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デスクトップ\卓球\卓球\"/>
    </mc:Choice>
  </mc:AlternateContent>
  <xr:revisionPtr revIDLastSave="0" documentId="8_{CF26F987-6402-4AD4-91CC-FCEE857238D4}" xr6:coauthVersionLast="47" xr6:coauthVersionMax="47" xr10:uidLastSave="{00000000-0000-0000-0000-000000000000}"/>
  <bookViews>
    <workbookView xWindow="-108" yWindow="-108" windowWidth="23256" windowHeight="12456" firstSheet="2" activeTab="2" xr2:uid="{9EBDA38B-F5AF-49CA-801E-978F1347D819}"/>
  </bookViews>
  <sheets>
    <sheet name="クラス別年代別参加数" sheetId="14" r:id="rId1"/>
    <sheet name="参加内訳" sheetId="8" r:id="rId2"/>
    <sheet name="成績" sheetId="9" r:id="rId3"/>
    <sheet name="男子県民体育大会" sheetId="10" r:id="rId4"/>
    <sheet name="女子県民体育大会" sheetId="11" r:id="rId5"/>
    <sheet name="組合せ男子" sheetId="2" r:id="rId6"/>
    <sheet name="組合せ女子" sheetId="5" r:id="rId7"/>
  </sheets>
  <definedNames>
    <definedName name="_xlnm.Print_Area" localSheetId="0">クラス別年代別参加数!$A$1:$E$36</definedName>
    <definedName name="_xlnm.Print_Area" localSheetId="1">参加内訳!$B$1:$J$51</definedName>
    <definedName name="_xlnm.Print_Area" localSheetId="4">女子県民体育大会!$A$1:$J$32</definedName>
    <definedName name="_xlnm.Print_Area" localSheetId="2">成績!$A$1:$H$48</definedName>
    <definedName name="_xlnm.Print_Area" localSheetId="6">組合せ女子!$A$128:$Q$168</definedName>
    <definedName name="_xlnm.Print_Area" localSheetId="5">組合せ男子!$A$150:$R$196</definedName>
    <definedName name="_xlnm.Print_Area" localSheetId="3">男子県民体育大会!$A$1:$L$47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4" l="1"/>
  <c r="D24" i="14"/>
  <c r="D14" i="14"/>
  <c r="F148" i="5"/>
  <c r="H63" i="2"/>
  <c r="F63" i="2"/>
  <c r="E63" i="2"/>
  <c r="D63" i="2"/>
  <c r="C63" i="2"/>
  <c r="K148" i="5"/>
  <c r="I148" i="5"/>
  <c r="G148" i="5"/>
  <c r="M130" i="5"/>
  <c r="K130" i="5"/>
  <c r="I130" i="5"/>
  <c r="G130" i="5"/>
  <c r="I108" i="5"/>
  <c r="K92" i="5"/>
  <c r="I92" i="5"/>
  <c r="G92" i="5"/>
  <c r="K74" i="5"/>
  <c r="I74" i="5"/>
  <c r="O52" i="5"/>
  <c r="M52" i="5"/>
  <c r="K52" i="5"/>
  <c r="I52" i="5"/>
  <c r="G52" i="5"/>
  <c r="I20" i="5" l="1"/>
  <c r="G20" i="5"/>
  <c r="F20" i="5"/>
  <c r="D20" i="5"/>
  <c r="C20" i="5"/>
  <c r="I5" i="5"/>
  <c r="G5" i="5"/>
  <c r="N172" i="2"/>
  <c r="L172" i="2"/>
  <c r="J172" i="2"/>
  <c r="H172" i="2"/>
  <c r="F172" i="2"/>
  <c r="E172" i="2"/>
  <c r="D172" i="2"/>
  <c r="C172" i="2"/>
  <c r="N152" i="2"/>
  <c r="L152" i="2"/>
  <c r="J152" i="2"/>
  <c r="H152" i="2"/>
  <c r="F152" i="2"/>
  <c r="L202" i="2"/>
  <c r="J202" i="2"/>
  <c r="H202" i="2"/>
  <c r="F202" i="2"/>
  <c r="E202" i="2"/>
  <c r="D202" i="2"/>
  <c r="C202" i="2"/>
  <c r="P127" i="2"/>
  <c r="N127" i="2"/>
  <c r="L127" i="2"/>
  <c r="J127" i="2"/>
  <c r="H127" i="2"/>
  <c r="F127" i="2"/>
  <c r="H99" i="2"/>
  <c r="F99" i="2"/>
  <c r="L78" i="2"/>
  <c r="J78" i="2"/>
  <c r="H78" i="2"/>
  <c r="F78" i="2"/>
  <c r="N40" i="2"/>
  <c r="L40" i="2"/>
  <c r="J40" i="2"/>
  <c r="H40" i="2"/>
  <c r="F40" i="2"/>
  <c r="H18" i="2"/>
  <c r="H5" i="2"/>
  <c r="F5" i="2"/>
  <c r="F5" i="11"/>
  <c r="D5" i="11"/>
  <c r="C5" i="11"/>
  <c r="H36" i="10"/>
  <c r="G36" i="10"/>
  <c r="F36" i="10"/>
  <c r="D36" i="10"/>
  <c r="C36" i="10"/>
  <c r="G12" i="10"/>
  <c r="F12" i="10"/>
  <c r="D12" i="10"/>
  <c r="C12" i="10"/>
  <c r="D51" i="8"/>
  <c r="B35" i="14"/>
  <c r="C35" i="14"/>
  <c r="D34" i="14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D148" i="5"/>
  <c r="C148" i="5"/>
  <c r="G108" i="5"/>
  <c r="F108" i="5"/>
  <c r="D108" i="5"/>
  <c r="C108" i="5"/>
  <c r="F92" i="5"/>
  <c r="D92" i="5"/>
  <c r="C92" i="5"/>
  <c r="G74" i="5"/>
  <c r="F74" i="5"/>
  <c r="D74" i="5"/>
  <c r="C74" i="5"/>
  <c r="F52" i="5"/>
  <c r="D52" i="5"/>
  <c r="C52" i="5"/>
  <c r="G38" i="5"/>
  <c r="D3" i="14"/>
  <c r="D4" i="14"/>
  <c r="D5" i="14"/>
  <c r="D6" i="14"/>
  <c r="D7" i="14"/>
  <c r="B8" i="14"/>
  <c r="C8" i="14"/>
  <c r="D13" i="14"/>
  <c r="D15" i="14"/>
  <c r="D16" i="14"/>
  <c r="D17" i="14"/>
  <c r="B18" i="14"/>
  <c r="C18" i="14"/>
  <c r="D21" i="14"/>
  <c r="D22" i="14"/>
  <c r="D23" i="14"/>
  <c r="D25" i="14"/>
  <c r="B26" i="14"/>
  <c r="C26" i="14"/>
  <c r="D29" i="14"/>
  <c r="D30" i="14"/>
  <c r="D31" i="14"/>
  <c r="D32" i="14"/>
  <c r="E18" i="2"/>
  <c r="F18" i="2"/>
  <c r="D130" i="5"/>
  <c r="C36" i="14" l="1"/>
  <c r="D35" i="14"/>
  <c r="B36" i="14"/>
  <c r="D26" i="14"/>
  <c r="D18" i="14"/>
  <c r="D8" i="14"/>
  <c r="B19" i="8"/>
  <c r="B20" i="8" s="1"/>
  <c r="B21" i="8" s="1"/>
  <c r="B22" i="8" s="1"/>
  <c r="B23" i="8" s="1"/>
  <c r="B24" i="8" s="1"/>
  <c r="B25" i="8" s="1"/>
  <c r="B26" i="8" s="1"/>
  <c r="B27" i="8" s="1"/>
  <c r="B28" i="8" s="1"/>
  <c r="B30" i="8" s="1"/>
  <c r="B31" i="8" s="1"/>
  <c r="B32" i="8" s="1"/>
  <c r="B33" i="8" s="1"/>
  <c r="B35" i="8" s="1"/>
  <c r="B36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E78" i="2"/>
  <c r="D78" i="2"/>
  <c r="C78" i="2"/>
  <c r="F130" i="5"/>
  <c r="C130" i="5"/>
  <c r="F38" i="5"/>
  <c r="D38" i="5"/>
  <c r="C38" i="5"/>
  <c r="E152" i="2"/>
  <c r="D152" i="2"/>
  <c r="C152" i="2"/>
  <c r="E5" i="2"/>
  <c r="D5" i="2"/>
  <c r="E127" i="2"/>
  <c r="D127" i="2"/>
  <c r="C127" i="2"/>
  <c r="E115" i="2"/>
  <c r="D115" i="2"/>
  <c r="C115" i="2"/>
  <c r="E99" i="2"/>
  <c r="D99" i="2"/>
  <c r="C99" i="2"/>
  <c r="D40" i="2"/>
  <c r="E40" i="2"/>
  <c r="F5" i="5"/>
  <c r="D5" i="5"/>
  <c r="C5" i="5"/>
  <c r="D18" i="2"/>
  <c r="C18" i="2"/>
  <c r="C5" i="2"/>
  <c r="C40" i="2"/>
  <c r="D36" i="14" l="1"/>
</calcChain>
</file>

<file path=xl/sharedStrings.xml><?xml version="1.0" encoding="utf-8"?>
<sst xmlns="http://schemas.openxmlformats.org/spreadsheetml/2006/main" count="1704" uniqueCount="621">
  <si>
    <t>花木伸行</t>
    <rPh sb="0" eb="2">
      <t>ハナキ</t>
    </rPh>
    <rPh sb="2" eb="4">
      <t>ノブユキ</t>
    </rPh>
    <phoneticPr fontId="1"/>
  </si>
  <si>
    <t>川井田真理子</t>
    <rPh sb="0" eb="6">
      <t>カワイダマリコ</t>
    </rPh>
    <phoneticPr fontId="1"/>
  </si>
  <si>
    <t>小吹美智代</t>
    <rPh sb="0" eb="5">
      <t>コブキミチヨ</t>
    </rPh>
    <phoneticPr fontId="1"/>
  </si>
  <si>
    <t>福満　章</t>
    <rPh sb="0" eb="2">
      <t>フクミツ</t>
    </rPh>
    <rPh sb="3" eb="4">
      <t>アキラ</t>
    </rPh>
    <phoneticPr fontId="1"/>
  </si>
  <si>
    <t>東　和博</t>
    <rPh sb="0" eb="1">
      <t>ヒガシ</t>
    </rPh>
    <rPh sb="2" eb="4">
      <t>カズヒロ</t>
    </rPh>
    <phoneticPr fontId="1"/>
  </si>
  <si>
    <t>ＳＴＣ</t>
    <phoneticPr fontId="1"/>
  </si>
  <si>
    <t>末吉　航</t>
    <rPh sb="0" eb="2">
      <t>スエヨシ</t>
    </rPh>
    <rPh sb="3" eb="4">
      <t>コウ</t>
    </rPh>
    <phoneticPr fontId="1"/>
  </si>
  <si>
    <t>得 点</t>
    <rPh sb="0" eb="1">
      <t>エ</t>
    </rPh>
    <rPh sb="2" eb="3">
      <t>テン</t>
    </rPh>
    <phoneticPr fontId="1"/>
  </si>
  <si>
    <t>勝  率</t>
    <rPh sb="0" eb="1">
      <t>カツ</t>
    </rPh>
    <rPh sb="3" eb="4">
      <t>リツ</t>
    </rPh>
    <phoneticPr fontId="1"/>
  </si>
  <si>
    <t>順 位</t>
    <rPh sb="0" eb="1">
      <t>ジュン</t>
    </rPh>
    <rPh sb="2" eb="3">
      <t>クライ</t>
    </rPh>
    <phoneticPr fontId="1"/>
  </si>
  <si>
    <t>決勝リーグ</t>
    <rPh sb="0" eb="2">
      <t>ケッショウ</t>
    </rPh>
    <phoneticPr fontId="1"/>
  </si>
  <si>
    <t>Ｂパート</t>
    <phoneticPr fontId="1"/>
  </si>
  <si>
    <t>Ａパート</t>
    <phoneticPr fontId="1"/>
  </si>
  <si>
    <t>優勝</t>
    <rPh sb="0" eb="2">
      <t>ユウショウ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</si>
  <si>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</si>
  <si>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</si>
  <si>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Ａ級</t>
    <rPh sb="1" eb="2">
      <t>キュウ</t>
    </rPh>
    <phoneticPr fontId="1"/>
  </si>
  <si>
    <t>Ｂ級</t>
    <rPh sb="1" eb="2">
      <t>キュウ</t>
    </rPh>
    <phoneticPr fontId="1"/>
  </si>
  <si>
    <t>Ｃ級</t>
    <rPh sb="1" eb="2">
      <t>キュウ</t>
    </rPh>
    <phoneticPr fontId="1"/>
  </si>
  <si>
    <t>女子団体戦</t>
    <rPh sb="0" eb="2">
      <t>ジョシ</t>
    </rPh>
    <rPh sb="2" eb="5">
      <t>ダンタイセン</t>
    </rPh>
    <phoneticPr fontId="1"/>
  </si>
  <si>
    <t>小原和人</t>
    <rPh sb="0" eb="4">
      <t>オバラカズト</t>
    </rPh>
    <phoneticPr fontId="1"/>
  </si>
  <si>
    <t>植松重則</t>
    <rPh sb="0" eb="4">
      <t>ウエマツシゲノリ</t>
    </rPh>
    <phoneticPr fontId="1"/>
  </si>
  <si>
    <t>卓友クラブ</t>
    <rPh sb="0" eb="2">
      <t>タクユウ</t>
    </rPh>
    <phoneticPr fontId="1"/>
  </si>
  <si>
    <t>三角政美</t>
    <rPh sb="0" eb="4">
      <t>ミスミマサミ</t>
    </rPh>
    <phoneticPr fontId="1"/>
  </si>
  <si>
    <t>下瀬こずえ</t>
    <rPh sb="0" eb="2">
      <t>シモセ</t>
    </rPh>
    <phoneticPr fontId="1"/>
  </si>
  <si>
    <t>（宮川･皇徳寺スポーツクラブ）</t>
    <rPh sb="1" eb="3">
      <t>ミヤカワ</t>
    </rPh>
    <rPh sb="4" eb="7">
      <t>コウトクジ</t>
    </rPh>
    <phoneticPr fontId="1"/>
  </si>
  <si>
    <t>（和田クラブ）</t>
    <rPh sb="1" eb="3">
      <t>ワダ</t>
    </rPh>
    <phoneticPr fontId="1"/>
  </si>
  <si>
    <t>男子 一般</t>
    <rPh sb="0" eb="2">
      <t>ダンシ</t>
    </rPh>
    <rPh sb="3" eb="5">
      <t>イッパン</t>
    </rPh>
    <phoneticPr fontId="1"/>
  </si>
  <si>
    <t>（クローバーＰ-Ｐ.Ｐ）</t>
    <phoneticPr fontId="1"/>
  </si>
  <si>
    <t>山口</t>
    <rPh sb="0" eb="2">
      <t>ヤマグチ</t>
    </rPh>
    <phoneticPr fontId="1"/>
  </si>
  <si>
    <t>福満</t>
    <rPh sb="0" eb="2">
      <t>フクミツ</t>
    </rPh>
    <phoneticPr fontId="1"/>
  </si>
  <si>
    <t>（ファイトクラブ）</t>
    <phoneticPr fontId="1"/>
  </si>
  <si>
    <t>（ファインクラブ）</t>
    <phoneticPr fontId="1"/>
  </si>
  <si>
    <t>小原</t>
    <rPh sb="0" eb="2">
      <t>オバラ</t>
    </rPh>
    <phoneticPr fontId="1"/>
  </si>
  <si>
    <t>松元</t>
    <rPh sb="0" eb="2">
      <t>マツモト</t>
    </rPh>
    <phoneticPr fontId="1"/>
  </si>
  <si>
    <t>（だいとくクラブ）</t>
    <phoneticPr fontId="1"/>
  </si>
  <si>
    <t>（卓友クラブ）</t>
    <rPh sb="1" eb="3">
      <t>タクユウ</t>
    </rPh>
    <phoneticPr fontId="1"/>
  </si>
  <si>
    <t>冨　　久</t>
    <rPh sb="0" eb="1">
      <t>トミ</t>
    </rPh>
    <rPh sb="3" eb="4">
      <t>ク</t>
    </rPh>
    <phoneticPr fontId="1"/>
  </si>
  <si>
    <t>仮　　屋</t>
    <rPh sb="0" eb="1">
      <t>カリ</t>
    </rPh>
    <rPh sb="3" eb="4">
      <t>ヤ</t>
    </rPh>
    <phoneticPr fontId="1"/>
  </si>
  <si>
    <t>花　　木</t>
    <rPh sb="0" eb="1">
      <t>ハナ</t>
    </rPh>
    <rPh sb="3" eb="4">
      <t>キ</t>
    </rPh>
    <phoneticPr fontId="1"/>
  </si>
  <si>
    <t>男子３０歳代</t>
    <rPh sb="0" eb="2">
      <t>ダンシ</t>
    </rPh>
    <rPh sb="4" eb="6">
      <t>サイダイ</t>
    </rPh>
    <phoneticPr fontId="1"/>
  </si>
  <si>
    <t>男子４０歳代</t>
    <rPh sb="0" eb="2">
      <t>ダンシ</t>
    </rPh>
    <rPh sb="4" eb="6">
      <t>サイダイ</t>
    </rPh>
    <phoneticPr fontId="1"/>
  </si>
  <si>
    <t>男子５０歳代</t>
    <rPh sb="0" eb="2">
      <t>ダンシ</t>
    </rPh>
    <rPh sb="4" eb="6">
      <t>サイダイ</t>
    </rPh>
    <phoneticPr fontId="1"/>
  </si>
  <si>
    <t>女子 一般</t>
    <rPh sb="0" eb="2">
      <t>ジョシ</t>
    </rPh>
    <rPh sb="3" eb="5">
      <t>イッパン</t>
    </rPh>
    <phoneticPr fontId="1"/>
  </si>
  <si>
    <t>女子３０歳代</t>
    <rPh sb="0" eb="1">
      <t>オンナ</t>
    </rPh>
    <rPh sb="4" eb="6">
      <t>サイダイ</t>
    </rPh>
    <phoneticPr fontId="1"/>
  </si>
  <si>
    <t>女子４０歳代</t>
    <rPh sb="0" eb="1">
      <t>オンナ</t>
    </rPh>
    <rPh sb="4" eb="6">
      <t>サイダイ</t>
    </rPh>
    <phoneticPr fontId="1"/>
  </si>
  <si>
    <t>杉　　森</t>
    <rPh sb="0" eb="1">
      <t>スギ</t>
    </rPh>
    <rPh sb="3" eb="4">
      <t>モリ</t>
    </rPh>
    <phoneticPr fontId="1"/>
  </si>
  <si>
    <t>小　　野</t>
    <rPh sb="0" eb="1">
      <t>ショウ</t>
    </rPh>
    <rPh sb="3" eb="4">
      <t>ノ</t>
    </rPh>
    <phoneticPr fontId="1"/>
  </si>
  <si>
    <t>堀之内</t>
    <rPh sb="0" eb="3">
      <t>ホリノウチ</t>
    </rPh>
    <phoneticPr fontId="1"/>
  </si>
  <si>
    <t>川井田</t>
    <rPh sb="0" eb="3">
      <t>カワイダ</t>
    </rPh>
    <phoneticPr fontId="1"/>
  </si>
  <si>
    <t>女子６０歳代</t>
    <rPh sb="0" eb="1">
      <t>オンナ</t>
    </rPh>
    <rPh sb="4" eb="6">
      <t>サイダイ</t>
    </rPh>
    <phoneticPr fontId="1"/>
  </si>
  <si>
    <t>川　　西</t>
    <rPh sb="0" eb="1">
      <t>カワ</t>
    </rPh>
    <rPh sb="3" eb="4">
      <t>ニシ</t>
    </rPh>
    <phoneticPr fontId="1"/>
  </si>
  <si>
    <t>下村　</t>
    <rPh sb="0" eb="2">
      <t>シモムラ</t>
    </rPh>
    <phoneticPr fontId="1"/>
  </si>
  <si>
    <t>（ウィンベル）</t>
    <phoneticPr fontId="1"/>
  </si>
  <si>
    <t>（吉野ファイヤーズ）</t>
    <rPh sb="1" eb="3">
      <t>ヨシノ</t>
    </rPh>
    <phoneticPr fontId="1"/>
  </si>
  <si>
    <t>（友愛）</t>
    <rPh sb="1" eb="3">
      <t>ユウアイ</t>
    </rPh>
    <phoneticPr fontId="1"/>
  </si>
  <si>
    <t>岩井</t>
    <rPh sb="0" eb="2">
      <t>イワイ</t>
    </rPh>
    <phoneticPr fontId="1"/>
  </si>
  <si>
    <t>清水</t>
    <rPh sb="0" eb="2">
      <t>シミズ</t>
    </rPh>
    <phoneticPr fontId="1"/>
  </si>
  <si>
    <t>田中</t>
    <rPh sb="0" eb="2">
      <t>タナカ</t>
    </rPh>
    <phoneticPr fontId="1"/>
  </si>
  <si>
    <t>西迫</t>
    <rPh sb="0" eb="2">
      <t>ニシザコ</t>
    </rPh>
    <phoneticPr fontId="1"/>
  </si>
  <si>
    <t>前田</t>
    <rPh sb="0" eb="2">
      <t>マエダ</t>
    </rPh>
    <phoneticPr fontId="1"/>
  </si>
  <si>
    <t>重信</t>
    <rPh sb="0" eb="2">
      <t>シゲノブ</t>
    </rPh>
    <phoneticPr fontId="1"/>
  </si>
  <si>
    <t>（ＳＴＣ）</t>
    <phoneticPr fontId="1"/>
  </si>
  <si>
    <t>男子Ｃ級 ６０歳代</t>
    <rPh sb="7" eb="8">
      <t>サイ</t>
    </rPh>
    <rPh sb="8" eb="9">
      <t>ダイ</t>
    </rPh>
    <phoneticPr fontId="1"/>
  </si>
  <si>
    <t>羽田</t>
    <rPh sb="0" eb="2">
      <t>ハダ</t>
    </rPh>
    <phoneticPr fontId="1"/>
  </si>
  <si>
    <t>大塚</t>
    <rPh sb="0" eb="2">
      <t>オオツカ</t>
    </rPh>
    <phoneticPr fontId="1"/>
  </si>
  <si>
    <t>橋本</t>
    <rPh sb="0" eb="2">
      <t>ハシモト</t>
    </rPh>
    <phoneticPr fontId="1"/>
  </si>
  <si>
    <t>米重</t>
    <rPh sb="0" eb="2">
      <t>ヨネシゲ</t>
    </rPh>
    <phoneticPr fontId="1"/>
  </si>
  <si>
    <t>新原</t>
    <rPh sb="0" eb="2">
      <t>ニイハラ</t>
    </rPh>
    <phoneticPr fontId="1"/>
  </si>
  <si>
    <t>東</t>
    <rPh sb="0" eb="1">
      <t>ヒガシ</t>
    </rPh>
    <phoneticPr fontId="1"/>
  </si>
  <si>
    <t>上原</t>
    <rPh sb="0" eb="2">
      <t>ウエハラ</t>
    </rPh>
    <phoneticPr fontId="1"/>
  </si>
  <si>
    <t>（金曜クラブ）</t>
    <rPh sb="1" eb="3">
      <t>キンヨウ</t>
    </rPh>
    <phoneticPr fontId="1"/>
  </si>
  <si>
    <t>新田</t>
    <rPh sb="0" eb="2">
      <t>ニッタ</t>
    </rPh>
    <phoneticPr fontId="1"/>
  </si>
  <si>
    <t>（個人）</t>
    <rPh sb="1" eb="3">
      <t>コジン</t>
    </rPh>
    <phoneticPr fontId="1"/>
  </si>
  <si>
    <t>井上</t>
    <rPh sb="0" eb="2">
      <t>イノウエ</t>
    </rPh>
    <phoneticPr fontId="1"/>
  </si>
  <si>
    <t>（伊敷台ＦＴＣ）</t>
    <rPh sb="1" eb="4">
      <t>イシキダイ</t>
    </rPh>
    <phoneticPr fontId="1"/>
  </si>
  <si>
    <t>小吹</t>
    <rPh sb="0" eb="2">
      <t>コブキ</t>
    </rPh>
    <phoneticPr fontId="1"/>
  </si>
  <si>
    <t>（アドバンス）</t>
    <phoneticPr fontId="1"/>
  </si>
  <si>
    <t>橋之口</t>
    <rPh sb="0" eb="3">
      <t>ハシノクチ</t>
    </rPh>
    <phoneticPr fontId="1"/>
  </si>
  <si>
    <t>西木場</t>
    <rPh sb="0" eb="3">
      <t>ニシコバ</t>
    </rPh>
    <phoneticPr fontId="1"/>
  </si>
  <si>
    <t>（向卓クラブ）</t>
    <rPh sb="1" eb="3">
      <t>ムカウタク</t>
    </rPh>
    <phoneticPr fontId="1"/>
  </si>
  <si>
    <t>栫井</t>
    <rPh sb="0" eb="2">
      <t>カコイ</t>
    </rPh>
    <phoneticPr fontId="1"/>
  </si>
  <si>
    <t>（ウインベル）</t>
    <phoneticPr fontId="1"/>
  </si>
  <si>
    <t>下瀬</t>
    <rPh sb="0" eb="2">
      <t>シモセ</t>
    </rPh>
    <phoneticPr fontId="1"/>
  </si>
  <si>
    <t>中村</t>
    <rPh sb="0" eb="2">
      <t>ナカムラ</t>
    </rPh>
    <phoneticPr fontId="1"/>
  </si>
  <si>
    <t>末吉</t>
    <rPh sb="0" eb="2">
      <t>スエヨシ</t>
    </rPh>
    <phoneticPr fontId="1"/>
  </si>
  <si>
    <t>女子Ｃ級 ７０歳以上</t>
    <rPh sb="0" eb="2">
      <t>ジョシ</t>
    </rPh>
    <rPh sb="3" eb="4">
      <t>キュウ</t>
    </rPh>
    <rPh sb="7" eb="8">
      <t>サイ</t>
    </rPh>
    <rPh sb="8" eb="10">
      <t>イジョウ</t>
    </rPh>
    <phoneticPr fontId="1"/>
  </si>
  <si>
    <t>日髙</t>
    <rPh sb="0" eb="2">
      <t>ヒダカ</t>
    </rPh>
    <phoneticPr fontId="1"/>
  </si>
  <si>
    <t>末廣</t>
    <rPh sb="0" eb="2">
      <t>スエヒロ</t>
    </rPh>
    <phoneticPr fontId="1"/>
  </si>
  <si>
    <t>末廣葉子</t>
    <rPh sb="0" eb="4">
      <t>スエヒロヨウコ</t>
    </rPh>
    <phoneticPr fontId="1"/>
  </si>
  <si>
    <t>西原商会アリーナ</t>
    <rPh sb="0" eb="4">
      <t>ニシハラショウカイ</t>
    </rPh>
    <phoneticPr fontId="1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</si>
  <si>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</si>
  <si>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</si>
  <si>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一　般</t>
    <rPh sb="0" eb="1">
      <t>イチ</t>
    </rPh>
    <rPh sb="2" eb="3">
      <t>ハン</t>
    </rPh>
    <phoneticPr fontId="1"/>
  </si>
  <si>
    <t>３０ 歳 代</t>
    <rPh sb="3" eb="4">
      <t>サイ</t>
    </rPh>
    <rPh sb="5" eb="6">
      <t>シロ</t>
    </rPh>
    <phoneticPr fontId="1"/>
  </si>
  <si>
    <t>４０ 歳 代</t>
    <rPh sb="3" eb="4">
      <t>サイ</t>
    </rPh>
    <rPh sb="5" eb="6">
      <t>シロ</t>
    </rPh>
    <phoneticPr fontId="1"/>
  </si>
  <si>
    <t>５０ 歳 代</t>
    <rPh sb="3" eb="4">
      <t>サイ</t>
    </rPh>
    <rPh sb="5" eb="6">
      <t>シロ</t>
    </rPh>
    <phoneticPr fontId="1"/>
  </si>
  <si>
    <t>６０ 歳 代</t>
    <rPh sb="3" eb="4">
      <t>サイ</t>
    </rPh>
    <rPh sb="5" eb="6">
      <t>シロ</t>
    </rPh>
    <phoneticPr fontId="1"/>
  </si>
  <si>
    <t>男子個人戦</t>
    <rPh sb="0" eb="2">
      <t>ダンシ</t>
    </rPh>
    <rPh sb="2" eb="5">
      <t>コジンセン</t>
    </rPh>
    <phoneticPr fontId="1"/>
  </si>
  <si>
    <t>４９歳以下</t>
    <rPh sb="2" eb="5">
      <t>サイイカ</t>
    </rPh>
    <phoneticPr fontId="1"/>
  </si>
  <si>
    <t>７０歳以上</t>
    <rPh sb="2" eb="5">
      <t>サイイジョウ</t>
    </rPh>
    <phoneticPr fontId="1"/>
  </si>
  <si>
    <t>(        )</t>
    <phoneticPr fontId="1"/>
  </si>
  <si>
    <t>（日置茶恋知）</t>
    <rPh sb="1" eb="5">
      <t>ヒオキチャレン</t>
    </rPh>
    <rPh sb="5" eb="6">
      <t>シ</t>
    </rPh>
    <phoneticPr fontId="1"/>
  </si>
  <si>
    <t>馬場園</t>
    <rPh sb="0" eb="3">
      <t>ババソノ</t>
    </rPh>
    <phoneticPr fontId="1"/>
  </si>
  <si>
    <t>（松元卓運）</t>
    <rPh sb="1" eb="5">
      <t>マツモトタクウン</t>
    </rPh>
    <phoneticPr fontId="1"/>
  </si>
  <si>
    <t>（友　　愛）</t>
    <rPh sb="1" eb="2">
      <t>トモ</t>
    </rPh>
    <rPh sb="4" eb="5">
      <t>アイ</t>
    </rPh>
    <phoneticPr fontId="1"/>
  </si>
  <si>
    <t>中　　間</t>
    <rPh sb="0" eb="1">
      <t>ナカ</t>
    </rPh>
    <rPh sb="3" eb="4">
      <t>アイダ</t>
    </rPh>
    <phoneticPr fontId="1"/>
  </si>
  <si>
    <t>西 木 場</t>
    <rPh sb="0" eb="1">
      <t>ニシ</t>
    </rPh>
    <rPh sb="2" eb="3">
      <t>キ</t>
    </rPh>
    <rPh sb="4" eb="5">
      <t>ジョウ</t>
    </rPh>
    <phoneticPr fontId="1"/>
  </si>
  <si>
    <t>県体 男子 ４０歳代</t>
    <rPh sb="0" eb="1">
      <t>ケン</t>
    </rPh>
    <rPh sb="1" eb="2">
      <t>タイ</t>
    </rPh>
    <rPh sb="3" eb="5">
      <t>ダンシ</t>
    </rPh>
    <rPh sb="8" eb="10">
      <t>サイダイ</t>
    </rPh>
    <phoneticPr fontId="1"/>
  </si>
  <si>
    <t>県体 男子 ５０歳代</t>
    <rPh sb="0" eb="2">
      <t>ケンタイ</t>
    </rPh>
    <rPh sb="3" eb="5">
      <t>ダンシ</t>
    </rPh>
    <rPh sb="8" eb="10">
      <t>サイダイ</t>
    </rPh>
    <phoneticPr fontId="1"/>
  </si>
  <si>
    <t>県体 女子 ４０歳代</t>
    <rPh sb="0" eb="2">
      <t>ケンタイ</t>
    </rPh>
    <rPh sb="3" eb="5">
      <t>ジョシ</t>
    </rPh>
    <rPh sb="8" eb="10">
      <t>サイダイ</t>
    </rPh>
    <phoneticPr fontId="1"/>
  </si>
  <si>
    <t>県体 女子 ５０歳代</t>
    <rPh sb="0" eb="2">
      <t>ケンタイ</t>
    </rPh>
    <rPh sb="3" eb="5">
      <t>ジョシ</t>
    </rPh>
    <rPh sb="8" eb="10">
      <t>サイダイ</t>
    </rPh>
    <phoneticPr fontId="1"/>
  </si>
  <si>
    <t>県体 女子 ６０歳代</t>
    <rPh sb="0" eb="2">
      <t>ケンタイ</t>
    </rPh>
    <rPh sb="3" eb="5">
      <t>ジョシ</t>
    </rPh>
    <rPh sb="8" eb="10">
      <t>サイダイ</t>
    </rPh>
    <phoneticPr fontId="1"/>
  </si>
  <si>
    <t>女子 Ａ級 ７０歳以上</t>
    <rPh sb="0" eb="2">
      <t>ジョシ</t>
    </rPh>
    <rPh sb="4" eb="5">
      <t>キュウ</t>
    </rPh>
    <rPh sb="8" eb="9">
      <t>サイ</t>
    </rPh>
    <rPh sb="9" eb="11">
      <t>イジョウ</t>
    </rPh>
    <phoneticPr fontId="1"/>
  </si>
  <si>
    <t>山下憂河</t>
    <rPh sb="0" eb="4">
      <t>ヤマシタユウガ</t>
    </rPh>
    <phoneticPr fontId="1"/>
  </si>
  <si>
    <t>杉森万里代</t>
    <rPh sb="0" eb="5">
      <t>スギモリマリヨ</t>
    </rPh>
    <phoneticPr fontId="1"/>
  </si>
  <si>
    <t>橋口昇</t>
    <rPh sb="0" eb="3">
      <t>ハシグチノボル</t>
    </rPh>
    <phoneticPr fontId="1"/>
  </si>
  <si>
    <t>緒方正和</t>
    <rPh sb="0" eb="4">
      <t>オガタマサカズ</t>
    </rPh>
    <phoneticPr fontId="1"/>
  </si>
  <si>
    <t>小原慎也</t>
    <rPh sb="0" eb="4">
      <t>コバルシンヤ</t>
    </rPh>
    <phoneticPr fontId="1"/>
  </si>
  <si>
    <t>山口あいり</t>
    <rPh sb="0" eb="2">
      <t>ヤマグチ</t>
    </rPh>
    <phoneticPr fontId="1"/>
  </si>
  <si>
    <t>松元暖望</t>
    <rPh sb="0" eb="2">
      <t>マツモト</t>
    </rPh>
    <rPh sb="2" eb="3">
      <t>ダン</t>
    </rPh>
    <rPh sb="3" eb="4">
      <t>ボウ</t>
    </rPh>
    <phoneticPr fontId="1"/>
  </si>
  <si>
    <t>日高信男</t>
    <rPh sb="0" eb="4">
      <t>ヒダカノブオ</t>
    </rPh>
    <phoneticPr fontId="1"/>
  </si>
  <si>
    <t>谷口昭宏</t>
    <rPh sb="0" eb="4">
      <t>タニグチアキヒロ</t>
    </rPh>
    <phoneticPr fontId="1"/>
  </si>
  <si>
    <t>岩下敏明</t>
    <rPh sb="0" eb="4">
      <t>イワシタトシアキ</t>
    </rPh>
    <phoneticPr fontId="1"/>
  </si>
  <si>
    <t>今村久美</t>
    <rPh sb="0" eb="4">
      <t>イマムラクミ</t>
    </rPh>
    <phoneticPr fontId="1"/>
  </si>
  <si>
    <t>福田靖子</t>
    <rPh sb="0" eb="4">
      <t>フクダヤスコ</t>
    </rPh>
    <phoneticPr fontId="1"/>
  </si>
  <si>
    <t>橋之口トヨ子</t>
    <rPh sb="0" eb="3">
      <t>ハシノクチ</t>
    </rPh>
    <rPh sb="5" eb="6">
      <t>コ</t>
    </rPh>
    <phoneticPr fontId="1"/>
  </si>
  <si>
    <t>山野明子</t>
    <rPh sb="0" eb="4">
      <t>ヤマノアキコ</t>
    </rPh>
    <phoneticPr fontId="1"/>
  </si>
  <si>
    <t>山口晴代</t>
    <rPh sb="0" eb="4">
      <t>ヤマグチハルヨ</t>
    </rPh>
    <phoneticPr fontId="1"/>
  </si>
  <si>
    <t>別府さち子</t>
    <rPh sb="0" eb="2">
      <t>ベップ</t>
    </rPh>
    <rPh sb="4" eb="5">
      <t>コ</t>
    </rPh>
    <phoneticPr fontId="1"/>
  </si>
  <si>
    <t>大迫光徳</t>
    <rPh sb="0" eb="4">
      <t>オオサコミツノリ</t>
    </rPh>
    <phoneticPr fontId="1"/>
  </si>
  <si>
    <t>日高敏文</t>
    <rPh sb="0" eb="4">
      <t>ヒダカトシフミ</t>
    </rPh>
    <phoneticPr fontId="1"/>
  </si>
  <si>
    <t>西田竜太</t>
    <rPh sb="0" eb="4">
      <t>ニシダリュウタ</t>
    </rPh>
    <phoneticPr fontId="1"/>
  </si>
  <si>
    <t>牧薗文子</t>
    <rPh sb="0" eb="4">
      <t>マキゾノフミコ</t>
    </rPh>
    <phoneticPr fontId="1"/>
  </si>
  <si>
    <t>山下史郎</t>
    <rPh sb="0" eb="4">
      <t>ヤマシタシロウ</t>
    </rPh>
    <phoneticPr fontId="1"/>
  </si>
  <si>
    <t>井上美由紀</t>
    <rPh sb="0" eb="5">
      <t>イノウエミユキ</t>
    </rPh>
    <phoneticPr fontId="1"/>
  </si>
  <si>
    <t>加世田節子</t>
    <rPh sb="0" eb="5">
      <t>カセダセツコ</t>
    </rPh>
    <phoneticPr fontId="1"/>
  </si>
  <si>
    <t>園田公成</t>
    <rPh sb="0" eb="4">
      <t>ソノダコウセイ</t>
    </rPh>
    <phoneticPr fontId="1"/>
  </si>
  <si>
    <t>北園ひで子</t>
    <rPh sb="0" eb="2">
      <t>キタゾノ</t>
    </rPh>
    <rPh sb="4" eb="5">
      <t>コ</t>
    </rPh>
    <phoneticPr fontId="1"/>
  </si>
  <si>
    <t>清水博子</t>
    <rPh sb="0" eb="4">
      <t>シミズヒロコ</t>
    </rPh>
    <phoneticPr fontId="1"/>
  </si>
  <si>
    <t>岩元波子</t>
    <rPh sb="0" eb="4">
      <t>イワモトナミコ</t>
    </rPh>
    <phoneticPr fontId="1"/>
  </si>
  <si>
    <t>東順子</t>
    <rPh sb="0" eb="3">
      <t>ヒガシジュンコ</t>
    </rPh>
    <phoneticPr fontId="1"/>
  </si>
  <si>
    <t>豊田武一</t>
    <rPh sb="0" eb="3">
      <t>トヨダタケル</t>
    </rPh>
    <rPh sb="3" eb="4">
      <t>イチ</t>
    </rPh>
    <phoneticPr fontId="1"/>
  </si>
  <si>
    <t>重信和宏</t>
    <rPh sb="0" eb="4">
      <t>シゲノブカズヒロ</t>
    </rPh>
    <phoneticPr fontId="1"/>
  </si>
  <si>
    <t>上原秀明</t>
    <rPh sb="0" eb="4">
      <t>ウエハラヒデアキ</t>
    </rPh>
    <phoneticPr fontId="1"/>
  </si>
  <si>
    <t>岩井浩英</t>
    <rPh sb="0" eb="4">
      <t>イワイヒロヒデ</t>
    </rPh>
    <phoneticPr fontId="1"/>
  </si>
  <si>
    <t>田中昭博</t>
    <rPh sb="0" eb="4">
      <t>タナカアキヒロ</t>
    </rPh>
    <phoneticPr fontId="1"/>
  </si>
  <si>
    <t>増田茂樹</t>
    <rPh sb="0" eb="4">
      <t>マスダシゲキ</t>
    </rPh>
    <phoneticPr fontId="1"/>
  </si>
  <si>
    <t>竹下千絵</t>
    <rPh sb="0" eb="4">
      <t>タケシタチエ</t>
    </rPh>
    <phoneticPr fontId="1"/>
  </si>
  <si>
    <t>中村智美</t>
    <rPh sb="0" eb="4">
      <t>ナカムラトモミ</t>
    </rPh>
    <phoneticPr fontId="1"/>
  </si>
  <si>
    <t>福田博文</t>
    <rPh sb="0" eb="4">
      <t>フクダヒロフミ</t>
    </rPh>
    <phoneticPr fontId="1"/>
  </si>
  <si>
    <t>堀フキ子</t>
    <rPh sb="0" eb="1">
      <t>ホリ</t>
    </rPh>
    <rPh sb="3" eb="4">
      <t>コ</t>
    </rPh>
    <phoneticPr fontId="1"/>
  </si>
  <si>
    <t>濵田静代</t>
    <rPh sb="0" eb="4">
      <t>ハマダシズヨ</t>
    </rPh>
    <phoneticPr fontId="1"/>
  </si>
  <si>
    <t>厚地保洋</t>
    <rPh sb="0" eb="4">
      <t>アツチヤスヒロ</t>
    </rPh>
    <phoneticPr fontId="1"/>
  </si>
  <si>
    <t>今里美恵子</t>
    <rPh sb="0" eb="5">
      <t>イマザトミエコ</t>
    </rPh>
    <phoneticPr fontId="1"/>
  </si>
  <si>
    <t>男子</t>
    <rPh sb="0" eb="2">
      <t>ダンシ</t>
    </rPh>
    <phoneticPr fontId="1"/>
  </si>
  <si>
    <t>一般</t>
    <rPh sb="0" eb="2">
      <t>イッパン</t>
    </rPh>
    <phoneticPr fontId="1"/>
  </si>
  <si>
    <t>30歳代</t>
    <rPh sb="2" eb="4">
      <t>サイダイ</t>
    </rPh>
    <phoneticPr fontId="1"/>
  </si>
  <si>
    <t>40歳代</t>
    <rPh sb="2" eb="4">
      <t>サイダイ</t>
    </rPh>
    <phoneticPr fontId="1"/>
  </si>
  <si>
    <t>50歳代</t>
    <rPh sb="2" eb="4">
      <t>サイダイ</t>
    </rPh>
    <phoneticPr fontId="1"/>
  </si>
  <si>
    <t>60歳代</t>
    <rPh sb="2" eb="4">
      <t>サイダイ</t>
    </rPh>
    <phoneticPr fontId="1"/>
  </si>
  <si>
    <t>女子</t>
    <rPh sb="0" eb="2">
      <t>ジョシ</t>
    </rPh>
    <phoneticPr fontId="1"/>
  </si>
  <si>
    <t>70歳以上</t>
    <rPh sb="2" eb="3">
      <t>サイ</t>
    </rPh>
    <rPh sb="3" eb="5">
      <t>イジョウ</t>
    </rPh>
    <phoneticPr fontId="1"/>
  </si>
  <si>
    <t>Ａ級</t>
    <rPh sb="1" eb="2">
      <t>キュウ</t>
    </rPh>
    <phoneticPr fontId="1"/>
  </si>
  <si>
    <t>Ｂ級</t>
    <rPh sb="1" eb="2">
      <t>キュウ</t>
    </rPh>
    <phoneticPr fontId="1"/>
  </si>
  <si>
    <t>Ｃ級</t>
    <rPh sb="1" eb="2">
      <t>キュウ</t>
    </rPh>
    <phoneticPr fontId="1"/>
  </si>
  <si>
    <t>計</t>
    <rPh sb="0" eb="1">
      <t>ケイ</t>
    </rPh>
    <phoneticPr fontId="1"/>
  </si>
  <si>
    <t>合　計</t>
    <rPh sb="0" eb="1">
      <t>ゴウ</t>
    </rPh>
    <rPh sb="2" eb="3">
      <t>ケイ</t>
    </rPh>
    <phoneticPr fontId="1"/>
  </si>
  <si>
    <t>種目</t>
    <rPh sb="0" eb="2">
      <t>シュモク</t>
    </rPh>
    <phoneticPr fontId="1"/>
  </si>
  <si>
    <t>Ｔｈａｎｋｓ！</t>
    <phoneticPr fontId="1"/>
  </si>
  <si>
    <t>鹿児島卓球センター</t>
    <rPh sb="0" eb="5">
      <t>カゴシマタッキュウ</t>
    </rPh>
    <phoneticPr fontId="1"/>
  </si>
  <si>
    <t>ファインクラブ</t>
    <phoneticPr fontId="1"/>
  </si>
  <si>
    <t>東芳子</t>
    <rPh sb="0" eb="3">
      <t>アズマヨシコ</t>
    </rPh>
    <phoneticPr fontId="1"/>
  </si>
  <si>
    <t>松元卓運</t>
    <rPh sb="0" eb="4">
      <t>マツモトタクウン</t>
    </rPh>
    <phoneticPr fontId="1"/>
  </si>
  <si>
    <t>川西ひとみ</t>
    <rPh sb="0" eb="2">
      <t>カワニシ</t>
    </rPh>
    <phoneticPr fontId="1"/>
  </si>
  <si>
    <t>河野里佳</t>
    <rPh sb="0" eb="3">
      <t>コウノリ</t>
    </rPh>
    <rPh sb="3" eb="4">
      <t>カ</t>
    </rPh>
    <phoneticPr fontId="1"/>
  </si>
  <si>
    <t>稗田典子</t>
    <rPh sb="0" eb="4">
      <t>ヒエタノリコ</t>
    </rPh>
    <phoneticPr fontId="1"/>
  </si>
  <si>
    <t>日置茶恋知</t>
    <rPh sb="0" eb="4">
      <t>ヒオキチャレン</t>
    </rPh>
    <rPh sb="4" eb="5">
      <t>シ</t>
    </rPh>
    <phoneticPr fontId="1"/>
  </si>
  <si>
    <t>地頭薗　愛</t>
    <rPh sb="0" eb="2">
      <t>ジトウ</t>
    </rPh>
    <rPh sb="2" eb="3">
      <t>ソノ</t>
    </rPh>
    <rPh sb="4" eb="5">
      <t>アイ</t>
    </rPh>
    <phoneticPr fontId="1"/>
  </si>
  <si>
    <t>クローバーP-P.P</t>
    <phoneticPr fontId="1"/>
  </si>
  <si>
    <t>岩下寛輝</t>
    <rPh sb="0" eb="3">
      <t>イワシタトモ</t>
    </rPh>
    <rPh sb="3" eb="4">
      <t>キ</t>
    </rPh>
    <phoneticPr fontId="1"/>
  </si>
  <si>
    <t>日髙修一</t>
    <rPh sb="0" eb="2">
      <t>ヒダカ</t>
    </rPh>
    <rPh sb="2" eb="4">
      <t>シュウイチ</t>
    </rPh>
    <phoneticPr fontId="1"/>
  </si>
  <si>
    <t>宮元敏子</t>
    <rPh sb="0" eb="4">
      <t>ミヤモトトシコ</t>
    </rPh>
    <phoneticPr fontId="1"/>
  </si>
  <si>
    <t>和田クラブ</t>
    <rPh sb="0" eb="2">
      <t>ワダ</t>
    </rPh>
    <phoneticPr fontId="1"/>
  </si>
  <si>
    <t>松尾秀平</t>
    <rPh sb="0" eb="4">
      <t>マツオシュウヘイ</t>
    </rPh>
    <phoneticPr fontId="1"/>
  </si>
  <si>
    <t>山口大智</t>
    <rPh sb="0" eb="4">
      <t>ヤマグチダイチ</t>
    </rPh>
    <phoneticPr fontId="1"/>
  </si>
  <si>
    <t>冨久敦生</t>
    <rPh sb="0" eb="4">
      <t>トミクアツオ</t>
    </rPh>
    <phoneticPr fontId="1"/>
  </si>
  <si>
    <t>小石川伸哉</t>
    <rPh sb="0" eb="4">
      <t>コイシカワシン</t>
    </rPh>
    <rPh sb="4" eb="5">
      <t>ヤ</t>
    </rPh>
    <phoneticPr fontId="1"/>
  </si>
  <si>
    <t>Ｃｏｍｆｙ</t>
    <phoneticPr fontId="1"/>
  </si>
  <si>
    <t>山口あいり</t>
    <rPh sb="0" eb="2">
      <t>ヤマグチ</t>
    </rPh>
    <phoneticPr fontId="1"/>
  </si>
  <si>
    <t>ウィンベル</t>
    <phoneticPr fontId="1"/>
  </si>
  <si>
    <t>湯地勝弘</t>
    <rPh sb="0" eb="4">
      <t>ユチカツヒロ</t>
    </rPh>
    <phoneticPr fontId="1"/>
  </si>
  <si>
    <t>岡山清</t>
    <rPh sb="0" eb="3">
      <t>オカヤマキヨシ</t>
    </rPh>
    <phoneticPr fontId="1"/>
  </si>
  <si>
    <t>HOKUSHIN/</t>
    <phoneticPr fontId="1"/>
  </si>
  <si>
    <t>桶田順一</t>
    <rPh sb="0" eb="2">
      <t>オケダ</t>
    </rPh>
    <rPh sb="2" eb="4">
      <t>ジュンイチ</t>
    </rPh>
    <phoneticPr fontId="1"/>
  </si>
  <si>
    <t>ファイトクラブ</t>
    <phoneticPr fontId="1"/>
  </si>
  <si>
    <t>仮屋武志</t>
    <rPh sb="0" eb="4">
      <t>カリヤタケシ</t>
    </rPh>
    <phoneticPr fontId="1"/>
  </si>
  <si>
    <t>川井田真理子</t>
    <rPh sb="0" eb="6">
      <t>カワイダマリコ</t>
    </rPh>
    <phoneticPr fontId="1"/>
  </si>
  <si>
    <t>アドバンス</t>
    <phoneticPr fontId="1"/>
  </si>
  <si>
    <t>宮川・皇徳寺スポーツクラブ</t>
    <rPh sb="0" eb="2">
      <t>ミヤカワ</t>
    </rPh>
    <rPh sb="3" eb="6">
      <t>コウトクジ</t>
    </rPh>
    <phoneticPr fontId="1"/>
  </si>
  <si>
    <t>下村広</t>
    <rPh sb="0" eb="3">
      <t>シモムラヒロシ</t>
    </rPh>
    <phoneticPr fontId="1"/>
  </si>
  <si>
    <t>米重政富</t>
    <rPh sb="0" eb="4">
      <t>ヨネシゲマサトミ</t>
    </rPh>
    <phoneticPr fontId="1"/>
  </si>
  <si>
    <t>栫井雅代</t>
    <rPh sb="0" eb="4">
      <t>カコイマサヨ</t>
    </rPh>
    <phoneticPr fontId="1"/>
  </si>
  <si>
    <t>チーム友球</t>
    <rPh sb="3" eb="5">
      <t>ユウキュウ</t>
    </rPh>
    <phoneticPr fontId="1"/>
  </si>
  <si>
    <t>だいとくクラブ</t>
    <phoneticPr fontId="1"/>
  </si>
  <si>
    <t>大迫光徳</t>
    <rPh sb="0" eb="4">
      <t>オオサコミツノリ</t>
    </rPh>
    <phoneticPr fontId="1"/>
  </si>
  <si>
    <t>岡田陽一</t>
    <rPh sb="0" eb="4">
      <t>オカダヨウイチ</t>
    </rPh>
    <phoneticPr fontId="1"/>
  </si>
  <si>
    <t>パトラッシュ</t>
    <phoneticPr fontId="1"/>
  </si>
  <si>
    <t>神﨑有輝</t>
    <rPh sb="0" eb="4">
      <t>カンザキユウキ</t>
    </rPh>
    <phoneticPr fontId="1"/>
  </si>
  <si>
    <t>藤真介</t>
    <rPh sb="0" eb="3">
      <t>フジシンスケ</t>
    </rPh>
    <phoneticPr fontId="1"/>
  </si>
  <si>
    <t>東　豊</t>
    <rPh sb="0" eb="1">
      <t>アズマ</t>
    </rPh>
    <rPh sb="2" eb="3">
      <t>ユタカ</t>
    </rPh>
    <phoneticPr fontId="1"/>
  </si>
  <si>
    <t>個人</t>
    <rPh sb="0" eb="2">
      <t>コジン</t>
    </rPh>
    <phoneticPr fontId="1"/>
  </si>
  <si>
    <t>新宅重廣</t>
    <rPh sb="0" eb="4">
      <t>シンタクシゲヒロ</t>
    </rPh>
    <phoneticPr fontId="1"/>
  </si>
  <si>
    <t>たんぽぽ</t>
    <phoneticPr fontId="1"/>
  </si>
  <si>
    <t>辻和子</t>
    <rPh sb="0" eb="3">
      <t>ツジカズコ</t>
    </rPh>
    <phoneticPr fontId="1"/>
  </si>
  <si>
    <t>金曜クラブ</t>
    <rPh sb="0" eb="2">
      <t>キンヨウ</t>
    </rPh>
    <phoneticPr fontId="1"/>
  </si>
  <si>
    <t>星峯東ＴＣ</t>
    <rPh sb="0" eb="1">
      <t>ホシ</t>
    </rPh>
    <rPh sb="1" eb="2">
      <t>ミネ</t>
    </rPh>
    <rPh sb="2" eb="3">
      <t>ヒガシ</t>
    </rPh>
    <phoneticPr fontId="1"/>
  </si>
  <si>
    <t>井上慶幸</t>
    <rPh sb="0" eb="4">
      <t>イノウエヨシユキ</t>
    </rPh>
    <phoneticPr fontId="1"/>
  </si>
  <si>
    <t>に～るせだか</t>
    <phoneticPr fontId="1"/>
  </si>
  <si>
    <t>上村幸平</t>
    <rPh sb="0" eb="4">
      <t>ウエムラコウヘイ</t>
    </rPh>
    <phoneticPr fontId="1"/>
  </si>
  <si>
    <t>重信和宏</t>
    <rPh sb="0" eb="4">
      <t>シゲノブカズヒロ</t>
    </rPh>
    <phoneticPr fontId="1"/>
  </si>
  <si>
    <t>羽田龍二</t>
    <rPh sb="0" eb="4">
      <t>ハダリュウジ</t>
    </rPh>
    <phoneticPr fontId="1"/>
  </si>
  <si>
    <t>西迫広幸</t>
    <rPh sb="0" eb="2">
      <t>ニシザコ</t>
    </rPh>
    <rPh sb="2" eb="4">
      <t>ヒロユキ</t>
    </rPh>
    <phoneticPr fontId="1"/>
  </si>
  <si>
    <t>友愛</t>
    <rPh sb="0" eb="2">
      <t>ユウアイ</t>
    </rPh>
    <phoneticPr fontId="1"/>
  </si>
  <si>
    <t>桜ケ丘若葉</t>
    <rPh sb="0" eb="5">
      <t>サクラガオカワカバ</t>
    </rPh>
    <phoneticPr fontId="1"/>
  </si>
  <si>
    <t>田中昭博</t>
    <rPh sb="0" eb="4">
      <t>タナカアキヒロ</t>
    </rPh>
    <phoneticPr fontId="1"/>
  </si>
  <si>
    <t>増田茂樹</t>
    <rPh sb="0" eb="4">
      <t>マスダシゲキ</t>
    </rPh>
    <phoneticPr fontId="1"/>
  </si>
  <si>
    <t>伊敷台ＦＴＣ</t>
    <rPh sb="0" eb="3">
      <t>イシキダイ</t>
    </rPh>
    <phoneticPr fontId="1"/>
  </si>
  <si>
    <t>大塚茂広</t>
    <rPh sb="0" eb="4">
      <t>オオツカシゲヒロ</t>
    </rPh>
    <phoneticPr fontId="1"/>
  </si>
  <si>
    <t>桑幡芳輝</t>
    <rPh sb="0" eb="2">
      <t>クワハタ</t>
    </rPh>
    <rPh sb="2" eb="4">
      <t>ヨシテル</t>
    </rPh>
    <phoneticPr fontId="1"/>
  </si>
  <si>
    <t>りんどう</t>
    <phoneticPr fontId="1"/>
  </si>
  <si>
    <t>向卓クラブ</t>
    <rPh sb="0" eb="1">
      <t>ム</t>
    </rPh>
    <rPh sb="1" eb="2">
      <t>タク</t>
    </rPh>
    <phoneticPr fontId="1"/>
  </si>
  <si>
    <t>西木場三樹子</t>
    <rPh sb="0" eb="3">
      <t>ニシコバ</t>
    </rPh>
    <rPh sb="3" eb="6">
      <t>ミキコ</t>
    </rPh>
    <phoneticPr fontId="1"/>
  </si>
  <si>
    <t>みつば</t>
    <phoneticPr fontId="1"/>
  </si>
  <si>
    <t>吉野ファイヤーズ</t>
    <rPh sb="0" eb="2">
      <t>ヨシノ</t>
    </rPh>
    <phoneticPr fontId="1"/>
  </si>
  <si>
    <t>谷山南クラブ</t>
    <rPh sb="0" eb="3">
      <t>タニヤマミナミ</t>
    </rPh>
    <phoneticPr fontId="1"/>
  </si>
  <si>
    <t>土橋英男</t>
    <rPh sb="0" eb="4">
      <t>ツチハシヒデオ</t>
    </rPh>
    <phoneticPr fontId="1"/>
  </si>
  <si>
    <t>No</t>
    <phoneticPr fontId="1"/>
  </si>
  <si>
    <t>人数</t>
    <rPh sb="0" eb="2">
      <t>ニンズウ</t>
    </rPh>
    <phoneticPr fontId="1"/>
  </si>
  <si>
    <t>合　計</t>
    <rPh sb="0" eb="1">
      <t>ゴウ</t>
    </rPh>
    <rPh sb="2" eb="3">
      <t>ケイ</t>
    </rPh>
    <phoneticPr fontId="1"/>
  </si>
  <si>
    <t>県民スポーツ大会予選</t>
    <rPh sb="0" eb="2">
      <t>ケンミン</t>
    </rPh>
    <rPh sb="6" eb="8">
      <t>タイカイ</t>
    </rPh>
    <rPh sb="8" eb="10">
      <t>ヨセン</t>
    </rPh>
    <phoneticPr fontId="1"/>
  </si>
  <si>
    <t>（パトラッシュ）</t>
    <phoneticPr fontId="1"/>
  </si>
  <si>
    <t>神﨑</t>
    <rPh sb="0" eb="1">
      <t>カミ</t>
    </rPh>
    <rPh sb="1" eb="2">
      <t>サキ</t>
    </rPh>
    <phoneticPr fontId="1"/>
  </si>
  <si>
    <t>（に～るせだか）</t>
    <phoneticPr fontId="1"/>
  </si>
  <si>
    <t xml:space="preserve">男子Ａ級 ６０歳以上 </t>
    <phoneticPr fontId="1"/>
  </si>
  <si>
    <t>（セラピー俱楽部）</t>
    <rPh sb="5" eb="8">
      <t>クラブ</t>
    </rPh>
    <phoneticPr fontId="1"/>
  </si>
  <si>
    <t>花木伸行</t>
    <rPh sb="0" eb="4">
      <t>ハナキノブユキ</t>
    </rPh>
    <phoneticPr fontId="1"/>
  </si>
  <si>
    <t>日髙修一</t>
    <rPh sb="0" eb="4">
      <t>ヒダカシュウイチ</t>
    </rPh>
    <phoneticPr fontId="1"/>
  </si>
  <si>
    <t>（鹿児島卓球センター）</t>
    <rPh sb="1" eb="6">
      <t>カゴシマタッキュウ</t>
    </rPh>
    <phoneticPr fontId="1"/>
  </si>
  <si>
    <t>三角政美</t>
    <rPh sb="0" eb="2">
      <t>ミスミ</t>
    </rPh>
    <rPh sb="2" eb="4">
      <t>マサミ</t>
    </rPh>
    <phoneticPr fontId="1"/>
  </si>
  <si>
    <t>岩下寛輝</t>
    <rPh sb="0" eb="2">
      <t>イワシタ</t>
    </rPh>
    <rPh sb="2" eb="3">
      <t>カン</t>
    </rPh>
    <rPh sb="3" eb="4">
      <t>キ</t>
    </rPh>
    <phoneticPr fontId="1"/>
  </si>
  <si>
    <t>河野里佳</t>
    <rPh sb="0" eb="2">
      <t>コウノ</t>
    </rPh>
    <rPh sb="2" eb="3">
      <t>リ</t>
    </rPh>
    <rPh sb="3" eb="4">
      <t>カ</t>
    </rPh>
    <phoneticPr fontId="1"/>
  </si>
  <si>
    <t>（Ｃｏｍｆｙ）</t>
    <phoneticPr fontId="1"/>
  </si>
  <si>
    <t>女子５０歳代</t>
    <rPh sb="0" eb="2">
      <t>ジョシ</t>
    </rPh>
    <rPh sb="4" eb="6">
      <t>サイダイ</t>
    </rPh>
    <phoneticPr fontId="1"/>
  </si>
  <si>
    <t>川西ひとみ</t>
    <rPh sb="0" eb="1">
      <t>カワ</t>
    </rPh>
    <rPh sb="1" eb="2">
      <t>ニシ</t>
    </rPh>
    <phoneticPr fontId="1"/>
  </si>
  <si>
    <t>藤</t>
    <rPh sb="0" eb="1">
      <t>フジ</t>
    </rPh>
    <phoneticPr fontId="1"/>
  </si>
  <si>
    <t>豊田</t>
    <rPh sb="0" eb="2">
      <t>トヨダ</t>
    </rPh>
    <phoneticPr fontId="1"/>
  </si>
  <si>
    <t>西田</t>
    <rPh sb="0" eb="2">
      <t>ニシダ</t>
    </rPh>
    <phoneticPr fontId="1"/>
  </si>
  <si>
    <t>男子Ｂ級 ７０歳以上</t>
    <rPh sb="7" eb="10">
      <t>サイイジョウ</t>
    </rPh>
    <phoneticPr fontId="1"/>
  </si>
  <si>
    <t>岡田</t>
    <rPh sb="0" eb="2">
      <t>オカダ</t>
    </rPh>
    <phoneticPr fontId="1"/>
  </si>
  <si>
    <t>（宮川・皇徳寺スポーツク）</t>
    <rPh sb="1" eb="3">
      <t>ミヤカワ</t>
    </rPh>
    <rPh sb="4" eb="7">
      <t>コウトクジ</t>
    </rPh>
    <phoneticPr fontId="1"/>
  </si>
  <si>
    <t>岡山</t>
    <rPh sb="0" eb="2">
      <t>オカヤマ</t>
    </rPh>
    <phoneticPr fontId="1"/>
  </si>
  <si>
    <t>大迫</t>
    <rPh sb="0" eb="2">
      <t>オオサコ</t>
    </rPh>
    <phoneticPr fontId="1"/>
  </si>
  <si>
    <t>橋口</t>
    <rPh sb="0" eb="2">
      <t>ハシグチ</t>
    </rPh>
    <phoneticPr fontId="1"/>
  </si>
  <si>
    <t>緒方</t>
    <rPh sb="0" eb="2">
      <t>オガタ</t>
    </rPh>
    <phoneticPr fontId="1"/>
  </si>
  <si>
    <t>増田</t>
    <rPh sb="0" eb="2">
      <t>マスダ</t>
    </rPh>
    <phoneticPr fontId="1"/>
  </si>
  <si>
    <t>男子Ｃ級５９歳以下</t>
    <rPh sb="6" eb="9">
      <t>サイイカ</t>
    </rPh>
    <phoneticPr fontId="1"/>
  </si>
  <si>
    <t>山下</t>
    <rPh sb="0" eb="2">
      <t>ヤマシタ</t>
    </rPh>
    <phoneticPr fontId="1"/>
  </si>
  <si>
    <t>（谷山南クラブ）</t>
    <rPh sb="1" eb="4">
      <t>タニヤマミナミ</t>
    </rPh>
    <phoneticPr fontId="1"/>
  </si>
  <si>
    <t>福田</t>
    <rPh sb="0" eb="2">
      <t>フクダ</t>
    </rPh>
    <phoneticPr fontId="1"/>
  </si>
  <si>
    <t>（星峯東ＴＣ）</t>
    <rPh sb="1" eb="2">
      <t>ホシ</t>
    </rPh>
    <rPh sb="2" eb="3">
      <t>ミネ</t>
    </rPh>
    <rPh sb="3" eb="4">
      <t>ヒガシ</t>
    </rPh>
    <phoneticPr fontId="1"/>
  </si>
  <si>
    <t>高田</t>
    <rPh sb="0" eb="2">
      <t>タカダ</t>
    </rPh>
    <phoneticPr fontId="1"/>
  </si>
  <si>
    <t>（たんぽぽ）</t>
    <phoneticPr fontId="1"/>
  </si>
  <si>
    <t>土橋</t>
    <rPh sb="0" eb="2">
      <t>ツチハシ</t>
    </rPh>
    <phoneticPr fontId="1"/>
  </si>
  <si>
    <t>桑幡</t>
    <rPh sb="0" eb="2">
      <t>クワハタ</t>
    </rPh>
    <phoneticPr fontId="1"/>
  </si>
  <si>
    <t>（ワイド）</t>
    <phoneticPr fontId="1"/>
  </si>
  <si>
    <t>新宅</t>
    <rPh sb="0" eb="2">
      <t>シンタク</t>
    </rPh>
    <phoneticPr fontId="1"/>
  </si>
  <si>
    <t>厚地</t>
    <rPh sb="0" eb="2">
      <t>アツチ</t>
    </rPh>
    <phoneticPr fontId="1"/>
  </si>
  <si>
    <t>山野</t>
    <rPh sb="0" eb="2">
      <t>ヤマノ</t>
    </rPh>
    <phoneticPr fontId="1"/>
  </si>
  <si>
    <t>（チーム友球）</t>
    <rPh sb="4" eb="6">
      <t>ユウキュウ</t>
    </rPh>
    <phoneticPr fontId="1"/>
  </si>
  <si>
    <t>（向卓クラブ）</t>
    <rPh sb="1" eb="2">
      <t>ム</t>
    </rPh>
    <rPh sb="2" eb="3">
      <t>タク</t>
    </rPh>
    <phoneticPr fontId="1"/>
  </si>
  <si>
    <t>竹下</t>
    <rPh sb="0" eb="2">
      <t>タケシタ</t>
    </rPh>
    <phoneticPr fontId="1"/>
  </si>
  <si>
    <t>（りんどう）</t>
    <phoneticPr fontId="1"/>
  </si>
  <si>
    <t>（みつば）</t>
    <phoneticPr fontId="1"/>
  </si>
  <si>
    <t>北園</t>
    <rPh sb="0" eb="2">
      <t>キタゾノ</t>
    </rPh>
    <phoneticPr fontId="1"/>
  </si>
  <si>
    <t>辻</t>
    <rPh sb="0" eb="1">
      <t>ツジ</t>
    </rPh>
    <phoneticPr fontId="1"/>
  </si>
  <si>
    <t>別府</t>
    <rPh sb="0" eb="2">
      <t>ベップ</t>
    </rPh>
    <phoneticPr fontId="1"/>
  </si>
  <si>
    <t>宮元</t>
    <rPh sb="0" eb="2">
      <t>ミヤモト</t>
    </rPh>
    <phoneticPr fontId="1"/>
  </si>
  <si>
    <t>女子Ｃ級 ５９歳以下</t>
    <rPh sb="0" eb="2">
      <t>ジョシ</t>
    </rPh>
    <rPh sb="3" eb="4">
      <t>キュウ</t>
    </rPh>
    <rPh sb="7" eb="8">
      <t>サイ</t>
    </rPh>
    <rPh sb="8" eb="10">
      <t>イカ</t>
    </rPh>
    <phoneticPr fontId="1"/>
  </si>
  <si>
    <t>女子Ｃ級 ６０歳代</t>
    <rPh sb="0" eb="2">
      <t>ジョシ</t>
    </rPh>
    <rPh sb="3" eb="4">
      <t>キュウ</t>
    </rPh>
    <rPh sb="7" eb="8">
      <t>サイ</t>
    </rPh>
    <rPh sb="8" eb="9">
      <t>ダイ</t>
    </rPh>
    <phoneticPr fontId="1"/>
  </si>
  <si>
    <t>岩元</t>
    <rPh sb="0" eb="2">
      <t>イワモト</t>
    </rPh>
    <phoneticPr fontId="1"/>
  </si>
  <si>
    <t>鷲津</t>
    <rPh sb="0" eb="2">
      <t>ワシズ</t>
    </rPh>
    <phoneticPr fontId="1"/>
  </si>
  <si>
    <t>今里</t>
    <rPh sb="0" eb="2">
      <t>イマザト</t>
    </rPh>
    <phoneticPr fontId="1"/>
  </si>
  <si>
    <t>加世田</t>
    <rPh sb="0" eb="3">
      <t>カセダ</t>
    </rPh>
    <phoneticPr fontId="1"/>
  </si>
  <si>
    <t>牧薗</t>
    <rPh sb="0" eb="2">
      <t>マキゾノ</t>
    </rPh>
    <phoneticPr fontId="1"/>
  </si>
  <si>
    <t>堀</t>
    <rPh sb="0" eb="1">
      <t>ホリ</t>
    </rPh>
    <phoneticPr fontId="1"/>
  </si>
  <si>
    <t>濵田</t>
    <rPh sb="0" eb="2">
      <t>ハマダ</t>
    </rPh>
    <phoneticPr fontId="1"/>
  </si>
  <si>
    <t>〈市民スポーツ大会〉</t>
    <rPh sb="1" eb="3">
      <t>シミン</t>
    </rPh>
    <phoneticPr fontId="1"/>
  </si>
  <si>
    <t>〈市民スポーツ大会〉</t>
    <phoneticPr fontId="1"/>
  </si>
  <si>
    <t>　</t>
    <phoneticPr fontId="1"/>
  </si>
  <si>
    <t>小石川</t>
    <rPh sb="0" eb="3">
      <t>コイシカワ</t>
    </rPh>
    <phoneticPr fontId="1"/>
  </si>
  <si>
    <t>上山</t>
    <rPh sb="0" eb="2">
      <t>ウエヤマ</t>
    </rPh>
    <phoneticPr fontId="1"/>
  </si>
  <si>
    <t>東（あづま）</t>
    <rPh sb="0" eb="1">
      <t>アズマ</t>
    </rPh>
    <phoneticPr fontId="1"/>
  </si>
  <si>
    <t>ワイド</t>
    <phoneticPr fontId="1"/>
  </si>
  <si>
    <t>セラピー俱楽部</t>
    <rPh sb="4" eb="7">
      <t>クラブ</t>
    </rPh>
    <phoneticPr fontId="1"/>
  </si>
  <si>
    <t>田中正信</t>
    <rPh sb="0" eb="4">
      <t>タナカマサノブ</t>
    </rPh>
    <phoneticPr fontId="1"/>
  </si>
  <si>
    <t>市民スポーツ大会受付表名簿</t>
    <rPh sb="0" eb="2">
      <t>シミン</t>
    </rPh>
    <rPh sb="6" eb="8">
      <t>タイカイ</t>
    </rPh>
    <rPh sb="8" eb="11">
      <t>ウケツケヒョウ</t>
    </rPh>
    <rPh sb="11" eb="13">
      <t>メイボ</t>
    </rPh>
    <phoneticPr fontId="1"/>
  </si>
  <si>
    <t>岩下寛輝</t>
    <rPh sb="0" eb="4">
      <t>イワシタトモキ</t>
    </rPh>
    <phoneticPr fontId="1"/>
  </si>
  <si>
    <t>仮屋武志</t>
    <rPh sb="0" eb="4">
      <t>カリヤタケシ</t>
    </rPh>
    <phoneticPr fontId="1"/>
  </si>
  <si>
    <t>2-3</t>
    <phoneticPr fontId="1"/>
  </si>
  <si>
    <t>1-3</t>
    <phoneticPr fontId="1"/>
  </si>
  <si>
    <t>女子Ｂ級 ５９歳以下</t>
    <rPh sb="0" eb="2">
      <t>ジョシ</t>
    </rPh>
    <rPh sb="3" eb="4">
      <t>キュウ</t>
    </rPh>
    <rPh sb="7" eb="8">
      <t>サイ</t>
    </rPh>
    <rPh sb="8" eb="10">
      <t>イカ</t>
    </rPh>
    <phoneticPr fontId="1"/>
  </si>
  <si>
    <t>（クローバーＰ-P.Ｐ）</t>
    <phoneticPr fontId="1"/>
  </si>
  <si>
    <t>神﨑有輝</t>
    <rPh sb="0" eb="2">
      <t>カンザキ</t>
    </rPh>
    <rPh sb="2" eb="3">
      <t>ユウ</t>
    </rPh>
    <rPh sb="3" eb="4">
      <t>テル</t>
    </rPh>
    <phoneticPr fontId="1"/>
  </si>
  <si>
    <t>６０歳以上</t>
    <rPh sb="2" eb="5">
      <t>サイイジョウ</t>
    </rPh>
    <phoneticPr fontId="1"/>
  </si>
  <si>
    <t>田中正信</t>
    <rPh sb="0" eb="4">
      <t>タナカマサノブ</t>
    </rPh>
    <phoneticPr fontId="1"/>
  </si>
  <si>
    <t>５９歳以下</t>
    <rPh sb="2" eb="5">
      <t>サイイカ</t>
    </rPh>
    <phoneticPr fontId="1"/>
  </si>
  <si>
    <t>６０歳代</t>
    <rPh sb="2" eb="3">
      <t>サイ</t>
    </rPh>
    <rPh sb="3" eb="4">
      <t>ダイ</t>
    </rPh>
    <phoneticPr fontId="1"/>
  </si>
  <si>
    <t>（ファインクラブ）</t>
    <phoneticPr fontId="1"/>
  </si>
  <si>
    <t>橋本　保</t>
    <rPh sb="0" eb="2">
      <t>ハシモト</t>
    </rPh>
    <rPh sb="3" eb="4">
      <t>タモツ</t>
    </rPh>
    <phoneticPr fontId="1"/>
  </si>
  <si>
    <t>高田　浩</t>
    <rPh sb="0" eb="2">
      <t>タカダ</t>
    </rPh>
    <rPh sb="3" eb="4">
      <t>ヒロシ</t>
    </rPh>
    <phoneticPr fontId="1"/>
  </si>
  <si>
    <t>（星峯東ＴＣ）</t>
    <rPh sb="1" eb="4">
      <t>ホシミネヒガシ</t>
    </rPh>
    <phoneticPr fontId="1"/>
  </si>
  <si>
    <t>東　芳子</t>
    <rPh sb="0" eb="1">
      <t>アヅマ</t>
    </rPh>
    <rPh sb="2" eb="4">
      <t>ヨシコ</t>
    </rPh>
    <phoneticPr fontId="1"/>
  </si>
  <si>
    <t>（りんどう）</t>
    <phoneticPr fontId="1"/>
  </si>
  <si>
    <t>日高年代</t>
    <rPh sb="0" eb="4">
      <t>ヒダカトシヨ</t>
    </rPh>
    <phoneticPr fontId="1"/>
  </si>
  <si>
    <t>（ＳＴＣ）</t>
    <phoneticPr fontId="1"/>
  </si>
  <si>
    <t>伊豆元智津子</t>
    <rPh sb="0" eb="1">
      <t>イ</t>
    </rPh>
    <rPh sb="1" eb="2">
      <t>マメ</t>
    </rPh>
    <rPh sb="2" eb="3">
      <t>モト</t>
    </rPh>
    <rPh sb="3" eb="4">
      <t>チ</t>
    </rPh>
    <rPh sb="4" eb="5">
      <t>ツ</t>
    </rPh>
    <rPh sb="5" eb="6">
      <t>コ</t>
    </rPh>
    <phoneticPr fontId="1"/>
  </si>
  <si>
    <t>福永善行</t>
    <rPh sb="0" eb="4">
      <t>フクナガゼンコウ</t>
    </rPh>
    <phoneticPr fontId="1"/>
  </si>
  <si>
    <t>小野雄次</t>
    <rPh sb="0" eb="4">
      <t>オノユウジ</t>
    </rPh>
    <phoneticPr fontId="1"/>
  </si>
  <si>
    <t>渡山敏信</t>
    <rPh sb="0" eb="4">
      <t>ワタリヤマトシノブ</t>
    </rPh>
    <phoneticPr fontId="1"/>
  </si>
  <si>
    <t>有馬寿美栄</t>
    <rPh sb="0" eb="5">
      <t>アリマスミエ</t>
    </rPh>
    <phoneticPr fontId="1"/>
  </si>
  <si>
    <t>鷲津小枝子</t>
    <rPh sb="0" eb="5">
      <t>ワシズサエコ</t>
    </rPh>
    <phoneticPr fontId="1"/>
  </si>
  <si>
    <t>宇都浩一郎</t>
    <rPh sb="0" eb="5">
      <t>ウトコウイチロウ</t>
    </rPh>
    <phoneticPr fontId="1"/>
  </si>
  <si>
    <t>鹿児島ドリーム</t>
    <rPh sb="0" eb="3">
      <t>カゴシマ</t>
    </rPh>
    <phoneticPr fontId="1"/>
  </si>
  <si>
    <t>飯野澄子</t>
    <rPh sb="0" eb="4">
      <t>イイノスミコ</t>
    </rPh>
    <phoneticPr fontId="1"/>
  </si>
  <si>
    <t>上野十三</t>
    <rPh sb="0" eb="4">
      <t>ウエノジュウゾウ</t>
    </rPh>
    <phoneticPr fontId="1"/>
  </si>
  <si>
    <t>中山博之</t>
    <rPh sb="0" eb="4">
      <t>ナカヤマヒロユキ</t>
    </rPh>
    <phoneticPr fontId="1"/>
  </si>
  <si>
    <t>津田知久</t>
    <rPh sb="0" eb="4">
      <t>ツダトモヒサ</t>
    </rPh>
    <phoneticPr fontId="1"/>
  </si>
  <si>
    <t>堀之内裕文</t>
    <rPh sb="0" eb="3">
      <t>ホリノウチ</t>
    </rPh>
    <rPh sb="3" eb="5">
      <t>ヒロフミ</t>
    </rPh>
    <phoneticPr fontId="1"/>
  </si>
  <si>
    <t>森山泰裕</t>
    <rPh sb="0" eb="2">
      <t>モリヤマ</t>
    </rPh>
    <rPh sb="2" eb="4">
      <t>ヤスヒロ</t>
    </rPh>
    <phoneticPr fontId="1"/>
  </si>
  <si>
    <t>坂元海仁</t>
    <rPh sb="0" eb="2">
      <t>サカモト</t>
    </rPh>
    <rPh sb="2" eb="3">
      <t>カイ</t>
    </rPh>
    <rPh sb="3" eb="4">
      <t>ジン</t>
    </rPh>
    <phoneticPr fontId="1"/>
  </si>
  <si>
    <t>横山幸二</t>
    <rPh sb="0" eb="4">
      <t>ヨコヤマコウジ</t>
    </rPh>
    <phoneticPr fontId="1"/>
  </si>
  <si>
    <t>伊豆元智津子</t>
    <rPh sb="0" eb="3">
      <t>イズモト</t>
    </rPh>
    <rPh sb="3" eb="6">
      <t>チズコ</t>
    </rPh>
    <phoneticPr fontId="1"/>
  </si>
  <si>
    <t>上山通広</t>
    <rPh sb="0" eb="2">
      <t>カミヤマ</t>
    </rPh>
    <rPh sb="2" eb="3">
      <t>ツウ</t>
    </rPh>
    <rPh sb="3" eb="4">
      <t>ヒロ</t>
    </rPh>
    <phoneticPr fontId="1"/>
  </si>
  <si>
    <t>中尾克己</t>
    <rPh sb="0" eb="4">
      <t>ナカオカツミ</t>
    </rPh>
    <phoneticPr fontId="1"/>
  </si>
  <si>
    <t>川畑裕子</t>
    <rPh sb="0" eb="4">
      <t>カワバタユウコ</t>
    </rPh>
    <phoneticPr fontId="1"/>
  </si>
  <si>
    <t>今井和代</t>
    <rPh sb="0" eb="4">
      <t>イマイカズヨ</t>
    </rPh>
    <phoneticPr fontId="1"/>
  </si>
  <si>
    <t>前田則夫</t>
    <rPh sb="0" eb="4">
      <t>マエダノリオ</t>
    </rPh>
    <phoneticPr fontId="1"/>
  </si>
  <si>
    <t>中間栄子</t>
    <rPh sb="0" eb="4">
      <t>ナカマエイコ</t>
    </rPh>
    <phoneticPr fontId="1"/>
  </si>
  <si>
    <t>牧薗竜一</t>
    <rPh sb="0" eb="4">
      <t>マキゾノリュウイチ</t>
    </rPh>
    <phoneticPr fontId="1"/>
  </si>
  <si>
    <t>堀田寿仁</t>
    <rPh sb="0" eb="2">
      <t>ホリタ</t>
    </rPh>
    <rPh sb="2" eb="4">
      <t>トシヒト</t>
    </rPh>
    <phoneticPr fontId="1"/>
  </si>
  <si>
    <t>中原田三郎</t>
    <rPh sb="0" eb="5">
      <t>ナカハラダサブロウ</t>
    </rPh>
    <phoneticPr fontId="1"/>
  </si>
  <si>
    <t>谷山保美</t>
    <rPh sb="0" eb="2">
      <t>タニヤマ</t>
    </rPh>
    <rPh sb="2" eb="4">
      <t>ヤスミ</t>
    </rPh>
    <phoneticPr fontId="1"/>
  </si>
  <si>
    <t>有村英行</t>
    <rPh sb="0" eb="4">
      <t>アリムラヒデユキ</t>
    </rPh>
    <phoneticPr fontId="1"/>
  </si>
  <si>
    <t>宮之原遥香</t>
    <rPh sb="0" eb="3">
      <t>ミヤノハラ</t>
    </rPh>
    <rPh sb="3" eb="4">
      <t>ハルカ</t>
    </rPh>
    <rPh sb="4" eb="5">
      <t>カ</t>
    </rPh>
    <phoneticPr fontId="1"/>
  </si>
  <si>
    <t>野里香織</t>
    <rPh sb="0" eb="2">
      <t>ノザト</t>
    </rPh>
    <rPh sb="2" eb="4">
      <t>カオリ</t>
    </rPh>
    <phoneticPr fontId="1"/>
  </si>
  <si>
    <t>清水久喜</t>
    <rPh sb="0" eb="4">
      <t>シミズヒサキ</t>
    </rPh>
    <phoneticPr fontId="1"/>
  </si>
  <si>
    <t>まつやクラブ</t>
    <phoneticPr fontId="1"/>
  </si>
  <si>
    <t>新田英二</t>
    <rPh sb="0" eb="4">
      <t>ニッタエイジ</t>
    </rPh>
    <phoneticPr fontId="1"/>
  </si>
  <si>
    <t>福永良逸</t>
    <rPh sb="0" eb="4">
      <t>フクナガリョウイツ</t>
    </rPh>
    <phoneticPr fontId="1"/>
  </si>
  <si>
    <t>松岡康二</t>
    <rPh sb="0" eb="4">
      <t>マツオカコウジ</t>
    </rPh>
    <phoneticPr fontId="1"/>
  </si>
  <si>
    <t>谷村千恵</t>
    <rPh sb="0" eb="4">
      <t>タニムラチエ</t>
    </rPh>
    <phoneticPr fontId="1"/>
  </si>
  <si>
    <t>亀﨑みどり</t>
    <rPh sb="0" eb="1">
      <t>カメ</t>
    </rPh>
    <rPh sb="1" eb="2">
      <t>サキ</t>
    </rPh>
    <phoneticPr fontId="1"/>
  </si>
  <si>
    <t>谷口昭宏</t>
    <phoneticPr fontId="1"/>
  </si>
  <si>
    <t>小野敦子</t>
    <rPh sb="0" eb="4">
      <t>オノアツコ</t>
    </rPh>
    <phoneticPr fontId="1"/>
  </si>
  <si>
    <t>西元美保</t>
    <rPh sb="0" eb="4">
      <t>ニシモトミホ</t>
    </rPh>
    <phoneticPr fontId="1"/>
  </si>
  <si>
    <t>卓到クラブ</t>
    <rPh sb="0" eb="2">
      <t>タクトウ</t>
    </rPh>
    <phoneticPr fontId="1"/>
  </si>
  <si>
    <t>牟禮　洋</t>
    <rPh sb="0" eb="2">
      <t>ムレ</t>
    </rPh>
    <rPh sb="3" eb="4">
      <t>ヒロシ</t>
    </rPh>
    <phoneticPr fontId="1"/>
  </si>
  <si>
    <t>有元真知子</t>
    <rPh sb="0" eb="2">
      <t>アリモト</t>
    </rPh>
    <rPh sb="2" eb="5">
      <t>マチコ</t>
    </rPh>
    <phoneticPr fontId="1"/>
  </si>
  <si>
    <t>木元かよこ</t>
    <rPh sb="0" eb="2">
      <t>キモト</t>
    </rPh>
    <phoneticPr fontId="1"/>
  </si>
  <si>
    <t>湯田　豊</t>
    <rPh sb="0" eb="2">
      <t>ユダ</t>
    </rPh>
    <rPh sb="3" eb="4">
      <t>ユタカ</t>
    </rPh>
    <phoneticPr fontId="1"/>
  </si>
  <si>
    <t>ＴＥＡＭ　Ａ・Ｔ・Ｉ</t>
    <phoneticPr fontId="1"/>
  </si>
  <si>
    <t>本吉原　豊</t>
    <rPh sb="0" eb="3">
      <t>モトヨシハラ</t>
    </rPh>
    <rPh sb="4" eb="5">
      <t>ユタカ</t>
    </rPh>
    <phoneticPr fontId="1"/>
  </si>
  <si>
    <t>新原安博</t>
    <rPh sb="0" eb="4">
      <t>ニイハラヤスヒロ</t>
    </rPh>
    <phoneticPr fontId="1"/>
  </si>
  <si>
    <t>久永芳文</t>
    <rPh sb="0" eb="4">
      <t>ヒサナガヨシフミ</t>
    </rPh>
    <phoneticPr fontId="1"/>
  </si>
  <si>
    <t>鵜木勉</t>
    <rPh sb="0" eb="3">
      <t>ウノキツトム</t>
    </rPh>
    <phoneticPr fontId="1"/>
  </si>
  <si>
    <t>福満　章</t>
    <rPh sb="0" eb="2">
      <t>フクミツ</t>
    </rPh>
    <rPh sb="3" eb="4">
      <t>アキラ</t>
    </rPh>
    <phoneticPr fontId="1"/>
  </si>
  <si>
    <t>松元妙子</t>
    <rPh sb="0" eb="4">
      <t>マツモトタエコ</t>
    </rPh>
    <phoneticPr fontId="1"/>
  </si>
  <si>
    <t>八汐光代</t>
    <rPh sb="0" eb="4">
      <t>ヤシオミツヨ</t>
    </rPh>
    <phoneticPr fontId="1"/>
  </si>
  <si>
    <t>脇田のぞみ</t>
    <rPh sb="0" eb="2">
      <t>ワキタ</t>
    </rPh>
    <phoneticPr fontId="1"/>
  </si>
  <si>
    <t>清水クラブ</t>
    <rPh sb="0" eb="2">
      <t>シミズ</t>
    </rPh>
    <phoneticPr fontId="1"/>
  </si>
  <si>
    <t>飯田和子</t>
    <rPh sb="0" eb="4">
      <t>イイダカズコ</t>
    </rPh>
    <phoneticPr fontId="1"/>
  </si>
  <si>
    <t>鮫島やす子</t>
    <rPh sb="0" eb="2">
      <t>サメシマ</t>
    </rPh>
    <rPh sb="4" eb="5">
      <t>コ</t>
    </rPh>
    <phoneticPr fontId="1"/>
  </si>
  <si>
    <t>ひろき卓球クラブ</t>
    <rPh sb="3" eb="5">
      <t>タッキュウ</t>
    </rPh>
    <phoneticPr fontId="1"/>
  </si>
  <si>
    <t>坂口悦子</t>
    <rPh sb="0" eb="4">
      <t>サカグチエツコ</t>
    </rPh>
    <phoneticPr fontId="1"/>
  </si>
  <si>
    <t>矢野泰弘</t>
    <rPh sb="0" eb="4">
      <t>ヤノヤスヒロ</t>
    </rPh>
    <phoneticPr fontId="1"/>
  </si>
  <si>
    <t>ドリームス</t>
    <phoneticPr fontId="1"/>
  </si>
  <si>
    <t>さんかくクラブ</t>
    <phoneticPr fontId="1"/>
  </si>
  <si>
    <t>中原清美</t>
    <rPh sb="0" eb="4">
      <t>ナカハラキヨミ</t>
    </rPh>
    <phoneticPr fontId="1"/>
  </si>
  <si>
    <t>谷山卓球同好会</t>
    <rPh sb="0" eb="2">
      <t>タニヤマ</t>
    </rPh>
    <rPh sb="2" eb="4">
      <t>タッキュウ</t>
    </rPh>
    <rPh sb="4" eb="7">
      <t>ドウコウカイ</t>
    </rPh>
    <phoneticPr fontId="1"/>
  </si>
  <si>
    <t>川野　茂</t>
    <rPh sb="0" eb="2">
      <t>カワノ</t>
    </rPh>
    <rPh sb="3" eb="4">
      <t>シゲル</t>
    </rPh>
    <phoneticPr fontId="1"/>
  </si>
  <si>
    <t>柚木広枝</t>
    <rPh sb="0" eb="4">
      <t>ユノキヒロエ</t>
    </rPh>
    <phoneticPr fontId="1"/>
  </si>
  <si>
    <t>前田憲一</t>
    <rPh sb="0" eb="4">
      <t>マエダケンイチ</t>
    </rPh>
    <phoneticPr fontId="1"/>
  </si>
  <si>
    <t>丹宗ミヨ子</t>
    <rPh sb="0" eb="2">
      <t>タンソウ</t>
    </rPh>
    <rPh sb="4" eb="5">
      <t>コ</t>
    </rPh>
    <phoneticPr fontId="1"/>
  </si>
  <si>
    <t>大江はる菜</t>
    <rPh sb="0" eb="2">
      <t>オオエ</t>
    </rPh>
    <rPh sb="4" eb="5">
      <t>ナ</t>
    </rPh>
    <phoneticPr fontId="1"/>
  </si>
  <si>
    <t>大江はる菜</t>
    <rPh sb="0" eb="2">
      <t>オオエ</t>
    </rPh>
    <rPh sb="4" eb="5">
      <t>ナ</t>
    </rPh>
    <phoneticPr fontId="1"/>
  </si>
  <si>
    <t>柚木広枝</t>
    <rPh sb="0" eb="4">
      <t>ユウキヒロエ</t>
    </rPh>
    <phoneticPr fontId="1"/>
  </si>
  <si>
    <t>有嶋幸子</t>
    <rPh sb="0" eb="4">
      <t>アリシマサチコ</t>
    </rPh>
    <phoneticPr fontId="1"/>
  </si>
  <si>
    <t>ｂｅ ｃｏｏｌ（ビークール）</t>
    <phoneticPr fontId="1"/>
  </si>
  <si>
    <t>綿の実かのや</t>
    <rPh sb="0" eb="1">
      <t>ワタ</t>
    </rPh>
    <rPh sb="2" eb="3">
      <t>ミ</t>
    </rPh>
    <phoneticPr fontId="1"/>
  </si>
  <si>
    <t>第７７回県民スポーツ大会 鹿児島地区大会(卓球競技）</t>
    <rPh sb="0" eb="1">
      <t>ダイ</t>
    </rPh>
    <rPh sb="3" eb="4">
      <t>カイ</t>
    </rPh>
    <rPh sb="4" eb="6">
      <t>ケンミン</t>
    </rPh>
    <rPh sb="10" eb="12">
      <t>タイカイ</t>
    </rPh>
    <rPh sb="13" eb="16">
      <t>カゴシマ</t>
    </rPh>
    <rPh sb="16" eb="20">
      <t>チクタイカイ</t>
    </rPh>
    <rPh sb="21" eb="25">
      <t>タッキュウキョウギ</t>
    </rPh>
    <phoneticPr fontId="1"/>
  </si>
  <si>
    <t>第５８回鹿児島市民スポーツ大会</t>
    <rPh sb="0" eb="1">
      <t>ダイ</t>
    </rPh>
    <rPh sb="3" eb="4">
      <t>カイ</t>
    </rPh>
    <rPh sb="4" eb="8">
      <t>カゴシマシ</t>
    </rPh>
    <rPh sb="8" eb="9">
      <t>ミン</t>
    </rPh>
    <rPh sb="13" eb="15">
      <t>タイカイ</t>
    </rPh>
    <phoneticPr fontId="1"/>
  </si>
  <si>
    <t>80歳以上</t>
    <rPh sb="2" eb="3">
      <t>サイ</t>
    </rPh>
    <rPh sb="3" eb="5">
      <t>イジョウ</t>
    </rPh>
    <phoneticPr fontId="1"/>
  </si>
  <si>
    <t>70歳代</t>
    <rPh sb="2" eb="3">
      <t>サイ</t>
    </rPh>
    <rPh sb="3" eb="4">
      <t>ダイ</t>
    </rPh>
    <phoneticPr fontId="1"/>
  </si>
  <si>
    <t>市民スポーツ大会</t>
    <rPh sb="0" eb="2">
      <t>シミン</t>
    </rPh>
    <rPh sb="6" eb="8">
      <t>タイカイ</t>
    </rPh>
    <phoneticPr fontId="1"/>
  </si>
  <si>
    <t>日髙年代</t>
    <rPh sb="0" eb="2">
      <t>ヒダカ</t>
    </rPh>
    <rPh sb="2" eb="4">
      <t>トシヨ</t>
    </rPh>
    <phoneticPr fontId="1"/>
  </si>
  <si>
    <t>参　加　選　手　名　簿</t>
    <rPh sb="0" eb="1">
      <t>サン</t>
    </rPh>
    <rPh sb="2" eb="3">
      <t>カ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</si>
  <si>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所　属　名</t>
    <rPh sb="0" eb="1">
      <t>トコロ</t>
    </rPh>
    <rPh sb="2" eb="3">
      <t>ゾク</t>
    </rPh>
    <rPh sb="4" eb="5">
      <t>メイ</t>
    </rPh>
    <phoneticPr fontId="1"/>
  </si>
  <si>
    <t>〈第７７回県民スポーツ大会 鹿児島地区大会(卓球競技）〉</t>
    <phoneticPr fontId="1"/>
  </si>
  <si>
    <t>（Ｔｈａｎｋｓ！）</t>
    <phoneticPr fontId="1"/>
  </si>
  <si>
    <t>湯田豊</t>
    <rPh sb="0" eb="3">
      <t>ユダユタカ</t>
    </rPh>
    <phoneticPr fontId="1"/>
  </si>
  <si>
    <t>冨久　敦生</t>
    <rPh sb="0" eb="2">
      <t>トミク</t>
    </rPh>
    <rPh sb="3" eb="5">
      <t>アツオ</t>
    </rPh>
    <phoneticPr fontId="1"/>
  </si>
  <si>
    <t>（日置茶恋知）</t>
    <rPh sb="1" eb="6">
      <t>ヒオキチャレンジ</t>
    </rPh>
    <phoneticPr fontId="1"/>
  </si>
  <si>
    <t>男 子 ６０歳代</t>
    <rPh sb="0" eb="1">
      <t>オトコ</t>
    </rPh>
    <rPh sb="2" eb="3">
      <t>コ</t>
    </rPh>
    <rPh sb="6" eb="8">
      <t>サイダイ</t>
    </rPh>
    <phoneticPr fontId="1"/>
  </si>
  <si>
    <t>矢野</t>
    <rPh sb="0" eb="2">
      <t>ヤノ</t>
    </rPh>
    <phoneticPr fontId="1"/>
  </si>
  <si>
    <t>野里香織</t>
    <rPh sb="0" eb="4">
      <t>ノザトカオリ</t>
    </rPh>
    <phoneticPr fontId="1"/>
  </si>
  <si>
    <t>-</t>
    <phoneticPr fontId="1"/>
  </si>
  <si>
    <t>決勝戦</t>
    <rPh sb="2" eb="3">
      <t>セン</t>
    </rPh>
    <phoneticPr fontId="1"/>
  </si>
  <si>
    <t>３位決定戦</t>
    <rPh sb="1" eb="2">
      <t>イ</t>
    </rPh>
    <rPh sb="2" eb="5">
      <t>ケッテイセン</t>
    </rPh>
    <phoneticPr fontId="1"/>
  </si>
  <si>
    <t>（ＨＯＫＵＳＨＩ/）</t>
    <phoneticPr fontId="1"/>
  </si>
  <si>
    <t>森山</t>
    <rPh sb="0" eb="2">
      <t>モリヤマ</t>
    </rPh>
    <phoneticPr fontId="1"/>
  </si>
  <si>
    <t>（糸島卓球クラブ）</t>
    <rPh sb="1" eb="5">
      <t>イトシマタッキュウ</t>
    </rPh>
    <phoneticPr fontId="1"/>
  </si>
  <si>
    <t>桶田</t>
    <rPh sb="0" eb="2">
      <t>オケタ</t>
    </rPh>
    <phoneticPr fontId="1"/>
  </si>
  <si>
    <t>津田</t>
    <rPh sb="0" eb="2">
      <t>ツダ</t>
    </rPh>
    <phoneticPr fontId="1"/>
  </si>
  <si>
    <t>坂元</t>
    <rPh sb="0" eb="2">
      <t>サカモト</t>
    </rPh>
    <phoneticPr fontId="1"/>
  </si>
  <si>
    <t>上村</t>
    <rPh sb="0" eb="1">
      <t>ウエ</t>
    </rPh>
    <rPh sb="1" eb="2">
      <t>ムラ</t>
    </rPh>
    <phoneticPr fontId="1"/>
  </si>
  <si>
    <t>男子Ａ級　５９歳以下</t>
    <rPh sb="0" eb="2">
      <t>ダンシ</t>
    </rPh>
    <rPh sb="3" eb="4">
      <t>キュウ</t>
    </rPh>
    <rPh sb="7" eb="10">
      <t>サイイカ</t>
    </rPh>
    <phoneticPr fontId="1"/>
  </si>
  <si>
    <t>松岡</t>
    <rPh sb="0" eb="2">
      <t>マツオカ</t>
    </rPh>
    <phoneticPr fontId="1"/>
  </si>
  <si>
    <t>（まつやクラブ）</t>
    <phoneticPr fontId="1"/>
  </si>
  <si>
    <t>牟禮</t>
    <rPh sb="0" eb="2">
      <t>ムレ</t>
    </rPh>
    <phoneticPr fontId="1"/>
  </si>
  <si>
    <t>（卓到クラブ）</t>
    <rPh sb="1" eb="3">
      <t>タクトウ</t>
    </rPh>
    <phoneticPr fontId="1"/>
  </si>
  <si>
    <t>小野</t>
    <rPh sb="0" eb="2">
      <t>オノ</t>
    </rPh>
    <phoneticPr fontId="1"/>
  </si>
  <si>
    <t>渡山</t>
    <rPh sb="0" eb="1">
      <t>ワタリ</t>
    </rPh>
    <rPh sb="1" eb="2">
      <t>ヤマ</t>
    </rPh>
    <phoneticPr fontId="1"/>
  </si>
  <si>
    <t>男子Ｂ級 ６０歳代</t>
    <rPh sb="3" eb="4">
      <t>キュウ</t>
    </rPh>
    <rPh sb="8" eb="9">
      <t>ダイ</t>
    </rPh>
    <phoneticPr fontId="1"/>
  </si>
  <si>
    <t>（桜ヶ丘若葉）</t>
    <rPh sb="1" eb="6">
      <t>サクラガオカワカバ</t>
    </rPh>
    <phoneticPr fontId="1"/>
  </si>
  <si>
    <t>中尾</t>
    <rPh sb="0" eb="2">
      <t>ナカオ</t>
    </rPh>
    <phoneticPr fontId="1"/>
  </si>
  <si>
    <t>中原田</t>
    <rPh sb="0" eb="3">
      <t>ナカハラダ</t>
    </rPh>
    <phoneticPr fontId="1"/>
  </si>
  <si>
    <t>中山</t>
    <rPh sb="0" eb="2">
      <t>ナカヤマ</t>
    </rPh>
    <phoneticPr fontId="1"/>
  </si>
  <si>
    <t>堀田</t>
    <rPh sb="0" eb="2">
      <t>ホッタ</t>
    </rPh>
    <phoneticPr fontId="1"/>
  </si>
  <si>
    <t>（ドリームス）</t>
    <phoneticPr fontId="1"/>
  </si>
  <si>
    <t>（谷山南クラブ）</t>
    <rPh sb="1" eb="3">
      <t>タニヤマ</t>
    </rPh>
    <rPh sb="3" eb="4">
      <t>ミナミ</t>
    </rPh>
    <phoneticPr fontId="1"/>
  </si>
  <si>
    <t>（ｂｅ ｃｏｏｌ）</t>
    <phoneticPr fontId="1"/>
  </si>
  <si>
    <t>男子Ｃ級 ８０歳以上</t>
    <rPh sb="7" eb="8">
      <t>サイ</t>
    </rPh>
    <rPh sb="8" eb="10">
      <t>イジョウ</t>
    </rPh>
    <phoneticPr fontId="1"/>
  </si>
  <si>
    <t>男子Ｃ級 ７０歳代</t>
    <rPh sb="7" eb="8">
      <t>サイ</t>
    </rPh>
    <rPh sb="8" eb="9">
      <t>ダイ</t>
    </rPh>
    <phoneticPr fontId="1"/>
  </si>
  <si>
    <t>（星峯東ＴＣ）</t>
    <rPh sb="1" eb="3">
      <t>ホシミネ</t>
    </rPh>
    <rPh sb="3" eb="4">
      <t>ヒガシ</t>
    </rPh>
    <phoneticPr fontId="1"/>
  </si>
  <si>
    <t>有村</t>
    <rPh sb="0" eb="2">
      <t>アリムラ</t>
    </rPh>
    <phoneticPr fontId="1"/>
  </si>
  <si>
    <t>横山</t>
    <rPh sb="0" eb="2">
      <t>ヨコヤマ</t>
    </rPh>
    <phoneticPr fontId="1"/>
  </si>
  <si>
    <t>福永</t>
    <rPh sb="0" eb="2">
      <t>フクナガ</t>
    </rPh>
    <phoneticPr fontId="1"/>
  </si>
  <si>
    <t>園田</t>
    <rPh sb="0" eb="2">
      <t>ソノダ</t>
    </rPh>
    <phoneticPr fontId="1"/>
  </si>
  <si>
    <t>（金曜クラブ）</t>
    <rPh sb="1" eb="3">
      <t>キンヨウ</t>
    </rPh>
    <phoneticPr fontId="1"/>
  </si>
  <si>
    <t>谷山</t>
    <rPh sb="0" eb="2">
      <t>タニヤマ</t>
    </rPh>
    <phoneticPr fontId="1"/>
  </si>
  <si>
    <t>（鹿児島卓球センター）</t>
    <rPh sb="1" eb="6">
      <t>カゴシマタッキュウ</t>
    </rPh>
    <phoneticPr fontId="1"/>
  </si>
  <si>
    <t>宇都</t>
    <rPh sb="0" eb="2">
      <t>ウト</t>
    </rPh>
    <phoneticPr fontId="1"/>
  </si>
  <si>
    <t>（個人）</t>
    <rPh sb="1" eb="3">
      <t>コジン</t>
    </rPh>
    <phoneticPr fontId="1"/>
  </si>
  <si>
    <t>岩下</t>
    <rPh sb="0" eb="2">
      <t>イワシタ</t>
    </rPh>
    <phoneticPr fontId="1"/>
  </si>
  <si>
    <t>（卓友クラブ）</t>
    <rPh sb="1" eb="3">
      <t>タクユウ</t>
    </rPh>
    <phoneticPr fontId="1"/>
  </si>
  <si>
    <t>川野</t>
    <rPh sb="0" eb="2">
      <t>カワノ</t>
    </rPh>
    <phoneticPr fontId="1"/>
  </si>
  <si>
    <t>久永</t>
    <rPh sb="0" eb="2">
      <t>ヒサナガ</t>
    </rPh>
    <phoneticPr fontId="1"/>
  </si>
  <si>
    <t>鵜木</t>
    <rPh sb="0" eb="2">
      <t>ウノキ</t>
    </rPh>
    <phoneticPr fontId="1"/>
  </si>
  <si>
    <t>-</t>
    <phoneticPr fontId="1"/>
  </si>
  <si>
    <t>今村</t>
    <rPh sb="0" eb="2">
      <t>イマムラ</t>
    </rPh>
    <phoneticPr fontId="1"/>
  </si>
  <si>
    <t>地頭薗</t>
    <rPh sb="0" eb="3">
      <t>ジトウソノ</t>
    </rPh>
    <phoneticPr fontId="1"/>
  </si>
  <si>
    <t>宮之原</t>
    <rPh sb="0" eb="3">
      <t>ミヤノハラ</t>
    </rPh>
    <phoneticPr fontId="1"/>
  </si>
  <si>
    <t>女子　Ａ級 ４９歳以下</t>
    <rPh sb="0" eb="2">
      <t>ジョシ</t>
    </rPh>
    <rPh sb="4" eb="5">
      <t>キュウ</t>
    </rPh>
    <rPh sb="8" eb="9">
      <t>サイ</t>
    </rPh>
    <rPh sb="9" eb="11">
      <t>イカ</t>
    </rPh>
    <phoneticPr fontId="1"/>
  </si>
  <si>
    <t>女子Ａ級 ５０歳以上</t>
    <rPh sb="0" eb="2">
      <t>ジョシ</t>
    </rPh>
    <rPh sb="3" eb="4">
      <t>キュウ</t>
    </rPh>
    <rPh sb="7" eb="8">
      <t>サイ</t>
    </rPh>
    <rPh sb="8" eb="10">
      <t>イジョウ</t>
    </rPh>
    <phoneticPr fontId="1"/>
  </si>
  <si>
    <t>八汐</t>
    <rPh sb="0" eb="2">
      <t>ヤシオ</t>
    </rPh>
    <phoneticPr fontId="1"/>
  </si>
  <si>
    <t>（アドバイス）</t>
    <phoneticPr fontId="1"/>
  </si>
  <si>
    <t>（宮川・皇徳寺スポーツクラブ）</t>
    <rPh sb="1" eb="3">
      <t>ミヤカワ</t>
    </rPh>
    <rPh sb="4" eb="7">
      <t>コウトクジ</t>
    </rPh>
    <rPh sb="14" eb="15">
      <t>ユウアイ</t>
    </rPh>
    <phoneticPr fontId="1"/>
  </si>
  <si>
    <t>飯野</t>
    <rPh sb="0" eb="2">
      <t>イイノ</t>
    </rPh>
    <phoneticPr fontId="1"/>
  </si>
  <si>
    <t>（鹿児島ドリーム）</t>
    <rPh sb="1" eb="4">
      <t>カゴシマ</t>
    </rPh>
    <phoneticPr fontId="1"/>
  </si>
  <si>
    <t>（綿の実かのや）</t>
    <rPh sb="1" eb="2">
      <t>ワタ</t>
    </rPh>
    <rPh sb="3" eb="4">
      <t>ミ</t>
    </rPh>
    <phoneticPr fontId="1"/>
  </si>
  <si>
    <t>（ｂｅ　ｃｏｏｌ）</t>
    <phoneticPr fontId="1"/>
  </si>
  <si>
    <t>柚木</t>
    <rPh sb="0" eb="2">
      <t>ユノキ</t>
    </rPh>
    <phoneticPr fontId="1"/>
  </si>
  <si>
    <t>（さんかくクラブ）</t>
    <phoneticPr fontId="1"/>
  </si>
  <si>
    <t>脇田</t>
    <rPh sb="0" eb="2">
      <t>ワキタ</t>
    </rPh>
    <phoneticPr fontId="1"/>
  </si>
  <si>
    <t>亀﨑</t>
    <rPh sb="0" eb="1">
      <t>カメ</t>
    </rPh>
    <rPh sb="1" eb="2">
      <t>サキ</t>
    </rPh>
    <phoneticPr fontId="1"/>
  </si>
  <si>
    <t>谷村</t>
    <rPh sb="0" eb="2">
      <t>タニムラ</t>
    </rPh>
    <phoneticPr fontId="1"/>
  </si>
  <si>
    <t>有嶋</t>
    <rPh sb="0" eb="2">
      <t>アリシマ</t>
    </rPh>
    <phoneticPr fontId="1"/>
  </si>
  <si>
    <t>伊豆元</t>
    <rPh sb="0" eb="1">
      <t>イ</t>
    </rPh>
    <rPh sb="1" eb="2">
      <t>マメ</t>
    </rPh>
    <rPh sb="2" eb="3">
      <t>モト</t>
    </rPh>
    <phoneticPr fontId="1"/>
  </si>
  <si>
    <t>西元</t>
    <rPh sb="0" eb="2">
      <t>ニシモト</t>
    </rPh>
    <phoneticPr fontId="1"/>
  </si>
  <si>
    <t>坂口</t>
    <rPh sb="0" eb="2">
      <t>サカグチ</t>
    </rPh>
    <phoneticPr fontId="1"/>
  </si>
  <si>
    <t>（ひろき卓球クラブ）</t>
    <rPh sb="4" eb="6">
      <t>タッキュウ</t>
    </rPh>
    <phoneticPr fontId="1"/>
  </si>
  <si>
    <t>中原</t>
    <rPh sb="0" eb="2">
      <t>ナカハラ</t>
    </rPh>
    <phoneticPr fontId="1"/>
  </si>
  <si>
    <t>（チーム友球）</t>
    <rPh sb="4" eb="6">
      <t>ユウタマ</t>
    </rPh>
    <phoneticPr fontId="1"/>
  </si>
  <si>
    <t>今井</t>
    <rPh sb="0" eb="2">
      <t>イマイ</t>
    </rPh>
    <phoneticPr fontId="1"/>
  </si>
  <si>
    <t>有馬</t>
    <rPh sb="0" eb="2">
      <t>アリマ</t>
    </rPh>
    <phoneticPr fontId="1"/>
  </si>
  <si>
    <t>中間</t>
    <rPh sb="0" eb="2">
      <t>ナカマ</t>
    </rPh>
    <phoneticPr fontId="1"/>
  </si>
  <si>
    <t>川畑</t>
    <rPh sb="0" eb="2">
      <t>カワバタ</t>
    </rPh>
    <phoneticPr fontId="1"/>
  </si>
  <si>
    <t>有元</t>
    <rPh sb="0" eb="2">
      <t>アリモト</t>
    </rPh>
    <phoneticPr fontId="1"/>
  </si>
  <si>
    <t>鮫島</t>
    <rPh sb="0" eb="2">
      <t>サメシマ</t>
    </rPh>
    <phoneticPr fontId="1"/>
  </si>
  <si>
    <t>（清水クラブ）</t>
    <rPh sb="1" eb="3">
      <t>シミズ</t>
    </rPh>
    <phoneticPr fontId="1"/>
  </si>
  <si>
    <t>飯田</t>
    <rPh sb="0" eb="2">
      <t>イイダ</t>
    </rPh>
    <phoneticPr fontId="1"/>
  </si>
  <si>
    <t>木元</t>
    <rPh sb="0" eb="2">
      <t>キモト</t>
    </rPh>
    <phoneticPr fontId="1"/>
  </si>
  <si>
    <t>丹宗</t>
    <rPh sb="0" eb="2">
      <t>タンソウ</t>
    </rPh>
    <phoneticPr fontId="1"/>
  </si>
  <si>
    <t>試合順序</t>
    <rPh sb="0" eb="4">
      <t>シアイジュンジョ</t>
    </rPh>
    <phoneticPr fontId="1"/>
  </si>
  <si>
    <t>①１－４　②２－３　③１－３　④２－４　⑤３－４　⑥１－２</t>
    <phoneticPr fontId="1"/>
  </si>
  <si>
    <t>試合順序</t>
    <rPh sb="0" eb="2">
      <t>シアイ</t>
    </rPh>
    <rPh sb="2" eb="4">
      <t>ジュンジョ</t>
    </rPh>
    <phoneticPr fontId="1"/>
  </si>
  <si>
    <t>①２－３　②１－３　③１－２</t>
    <phoneticPr fontId="1"/>
  </si>
  <si>
    <t>①1－６　②２－５　③３－４　④１－５　⑤４－６　⑥２－３　⑦１－４　⑧３－５　⑨２－６　⑩１－３</t>
    <phoneticPr fontId="1"/>
  </si>
  <si>
    <t>⑪2－４　⑫５－６　⑬１－２　⑭３－６　⑮４－５</t>
    <phoneticPr fontId="1"/>
  </si>
  <si>
    <t>試合順序</t>
    <rPh sb="0" eb="4">
      <t>シアイジュンジョ</t>
    </rPh>
    <phoneticPr fontId="1"/>
  </si>
  <si>
    <t>①２－５　②３－４　③１－５　④２－３　⑤１－４　⑥３－５　⑦１－３　⑧２－４　⑨１－２　⑩４－５</t>
    <phoneticPr fontId="1"/>
  </si>
  <si>
    <t>⑨ 1-8</t>
    <phoneticPr fontId="23"/>
  </si>
  <si>
    <t>⑬ 1-7</t>
    <phoneticPr fontId="23"/>
  </si>
  <si>
    <t>⑰ 1-6</t>
    <phoneticPr fontId="23"/>
  </si>
  <si>
    <t>㉑ 1-5</t>
    <phoneticPr fontId="23"/>
  </si>
  <si>
    <t>㉕ 1-4</t>
    <phoneticPr fontId="23"/>
  </si>
  <si>
    <t>㉙ 1-3</t>
    <phoneticPr fontId="23"/>
  </si>
  <si>
    <t>㉝ 1-2</t>
    <phoneticPr fontId="23"/>
  </si>
  <si>
    <t>⑩ 7-9</t>
    <phoneticPr fontId="23"/>
  </si>
  <si>
    <t>⑭ 6-8</t>
    <phoneticPr fontId="23"/>
  </si>
  <si>
    <t>⑱ 5-7</t>
    <phoneticPr fontId="23"/>
  </si>
  <si>
    <t>㉒ 4-6</t>
    <phoneticPr fontId="23"/>
  </si>
  <si>
    <t>㉖ 3-5</t>
    <phoneticPr fontId="23"/>
  </si>
  <si>
    <t>㉚ 2-4</t>
    <phoneticPr fontId="23"/>
  </si>
  <si>
    <t>㉞ 4-9</t>
    <phoneticPr fontId="23"/>
  </si>
  <si>
    <t>⑪ 2-5</t>
    <phoneticPr fontId="23"/>
  </si>
  <si>
    <t>⑮ 5-9</t>
    <phoneticPr fontId="23"/>
  </si>
  <si>
    <t>⑲ 4-8</t>
    <phoneticPr fontId="23"/>
  </si>
  <si>
    <t>㉓ 3-7</t>
    <phoneticPr fontId="23"/>
  </si>
  <si>
    <t>㉗ 2-6</t>
    <phoneticPr fontId="23"/>
  </si>
  <si>
    <t>㉛ 6-9</t>
    <phoneticPr fontId="23"/>
  </si>
  <si>
    <t>㉟ 5-8</t>
    <phoneticPr fontId="23"/>
  </si>
  <si>
    <t>⑧ 4-5</t>
    <phoneticPr fontId="23"/>
  </si>
  <si>
    <t>⑫ 3-4</t>
    <phoneticPr fontId="23"/>
  </si>
  <si>
    <t>⑯ 2-3</t>
    <phoneticPr fontId="23"/>
  </si>
  <si>
    <t>⑳ 3-9</t>
    <phoneticPr fontId="23"/>
  </si>
  <si>
    <t>㉔ 2-8</t>
    <phoneticPr fontId="23"/>
  </si>
  <si>
    <t>㉘ 8-9</t>
    <phoneticPr fontId="23"/>
  </si>
  <si>
    <t>㉜ 7-8</t>
    <phoneticPr fontId="23"/>
  </si>
  <si>
    <t>㊱ 6-7</t>
    <phoneticPr fontId="23"/>
  </si>
  <si>
    <t>①２－７　②３－6　③4－５　④１－７　⑤２－５　⑥３－４　⑦１－６　⑧５－７　⑨２－３　⑩１－５</t>
    <phoneticPr fontId="1"/>
  </si>
  <si>
    <t>⑪４－６　⑫３－７　⑬１－４　⑭３－５　⑮２－６　⑯１－３　⑰２－４　⑱６－７　⑲１－２　⑳４－７　㉑５－６</t>
    <phoneticPr fontId="1"/>
  </si>
  <si>
    <t>①１－８ ②２－７ ③３－６ ④４－５ ⑤１－７ ⑥６－８ ⑦２－５ ⑧３－４ ⑨１－６ ⑩５－７ ⑪４－８ ⑫２－３ ⑬１－５ ⑭４－６</t>
    <phoneticPr fontId="1"/>
  </si>
  <si>
    <t>⑮３－７ ⑯２－８ ⑰１－４ ⑱３－５ ⑲２－６ ⑳７－８ ㉑１－３ ㉒２－４ ㉓５－８ ㉔６－７ ㉕１－２ ㉖３－８ ㉗４－７ ㉘５－６</t>
    <phoneticPr fontId="1"/>
  </si>
  <si>
    <t>男子Ｂ級 ５９歳以下</t>
    <rPh sb="7" eb="8">
      <t>サイ</t>
    </rPh>
    <rPh sb="8" eb="10">
      <t>イカ</t>
    </rPh>
    <phoneticPr fontId="1"/>
  </si>
  <si>
    <t>（だいとくクラ）</t>
    <phoneticPr fontId="1"/>
  </si>
  <si>
    <t>末吉原</t>
    <rPh sb="0" eb="3">
      <t>スエヨシハラ</t>
    </rPh>
    <phoneticPr fontId="1"/>
  </si>
  <si>
    <t>（TEAM Ａ･Ｔ･Ｉ）</t>
    <phoneticPr fontId="1"/>
  </si>
  <si>
    <t>①2－９ ②３－８ ③４－７ ④５－６ ⑤１－９ ⑥２－７ ⑦３－６ ⑧４－５ ⑨１－８ ⑩７－９ ⑪２－５ ⑫３－４ ⑬１－７ ⑭６－８ ⑮５－９</t>
    <phoneticPr fontId="1"/>
  </si>
  <si>
    <t>㉛６－９ ㉜７－８ ㉝１－２ ㉞４－９ ㉟５－８ ㊱６－７</t>
    <phoneticPr fontId="1"/>
  </si>
  <si>
    <t>⑯２－３ ⑰１－６ ⑱５－７ ⑲４－８ ⑳３－９ ㉑１－５ ㉒４－６ ㉓３－７ ㉔２－８ ㉕１－４ ㉖３－５ ㉗２－６ ㉘８－９ ㉙１－３ ㉚２－４</t>
    <phoneticPr fontId="1"/>
  </si>
  <si>
    <t>（谷山卓球同好会）</t>
    <rPh sb="1" eb="3">
      <t>タニヤマ</t>
    </rPh>
    <rPh sb="3" eb="5">
      <t>タッキュウ</t>
    </rPh>
    <rPh sb="5" eb="8">
      <t>ドウコウカイ</t>
    </rPh>
    <phoneticPr fontId="1"/>
  </si>
  <si>
    <t>女子Ｂ級 ６０歳以上</t>
    <rPh sb="0" eb="2">
      <t>ジョシ</t>
    </rPh>
    <rPh sb="3" eb="4">
      <t>キュウ</t>
    </rPh>
    <rPh sb="7" eb="8">
      <t>サイ</t>
    </rPh>
    <rPh sb="8" eb="10">
      <t>イジョウ</t>
    </rPh>
    <phoneticPr fontId="1"/>
  </si>
  <si>
    <t>６０歳以上</t>
    <rPh sb="2" eb="3">
      <t>サイ</t>
    </rPh>
    <rPh sb="3" eb="5">
      <t>イジョウ</t>
    </rPh>
    <phoneticPr fontId="1"/>
  </si>
  <si>
    <t>50歳以上</t>
    <rPh sb="2" eb="3">
      <t>サイ</t>
    </rPh>
    <rPh sb="3" eb="5">
      <t>イジョウ</t>
    </rPh>
    <phoneticPr fontId="1"/>
  </si>
  <si>
    <t>60歳以上</t>
    <rPh sb="2" eb="3">
      <t>サイ</t>
    </rPh>
    <rPh sb="3" eb="5">
      <t>イジョウ</t>
    </rPh>
    <phoneticPr fontId="1"/>
  </si>
  <si>
    <t>矢野泰弘</t>
    <phoneticPr fontId="1"/>
  </si>
  <si>
    <t>小原慎也</t>
    <phoneticPr fontId="1"/>
  </si>
  <si>
    <t>（和田クラブ）</t>
    <rPh sb="1" eb="3">
      <t>ワダ</t>
    </rPh>
    <phoneticPr fontId="1"/>
  </si>
  <si>
    <t>山口あいり</t>
    <rPh sb="0" eb="2">
      <t>ヤマグチ</t>
    </rPh>
    <phoneticPr fontId="1"/>
  </si>
  <si>
    <t>（Ｃｏｍｆｙ）</t>
    <phoneticPr fontId="1"/>
  </si>
  <si>
    <t>河野里佳</t>
    <phoneticPr fontId="1"/>
  </si>
  <si>
    <t>稗田典子</t>
    <phoneticPr fontId="1"/>
  </si>
  <si>
    <t>７０歳代</t>
    <rPh sb="2" eb="3">
      <t>サイ</t>
    </rPh>
    <rPh sb="3" eb="4">
      <t>ダイ</t>
    </rPh>
    <phoneticPr fontId="1"/>
  </si>
  <si>
    <t>８０歳以上</t>
    <rPh sb="2" eb="5">
      <t>サイイジョウ</t>
    </rPh>
    <phoneticPr fontId="1"/>
  </si>
  <si>
    <t>（HOKUSHIN/）</t>
    <phoneticPr fontId="1"/>
  </si>
  <si>
    <t>豊田武一</t>
    <rPh sb="0" eb="2">
      <t>トヨダ</t>
    </rPh>
    <rPh sb="2" eb="4">
      <t>タケイチ</t>
    </rPh>
    <phoneticPr fontId="1"/>
  </si>
  <si>
    <t>岡山　清</t>
    <rPh sb="0" eb="2">
      <t>オカヤマ</t>
    </rPh>
    <rPh sb="3" eb="4">
      <t>キヨシ</t>
    </rPh>
    <phoneticPr fontId="1"/>
  </si>
  <si>
    <t>牧薗竜一</t>
    <rPh sb="0" eb="2">
      <t>マキゾノ</t>
    </rPh>
    <rPh sb="2" eb="4">
      <t>リュウイチ</t>
    </rPh>
    <phoneticPr fontId="1"/>
  </si>
  <si>
    <t>堀田寿仁</t>
    <rPh sb="0" eb="2">
      <t>ホッタ</t>
    </rPh>
    <rPh sb="2" eb="3">
      <t>コトブキ</t>
    </rPh>
    <rPh sb="3" eb="4">
      <t>ジン</t>
    </rPh>
    <phoneticPr fontId="1"/>
  </si>
  <si>
    <t>福田博文</t>
    <rPh sb="0" eb="2">
      <t>フクダ</t>
    </rPh>
    <rPh sb="2" eb="4">
      <t>ヒロフミ</t>
    </rPh>
    <phoneticPr fontId="1"/>
  </si>
  <si>
    <t>鵜木　勉</t>
    <rPh sb="0" eb="2">
      <t>ウノキ</t>
    </rPh>
    <rPh sb="3" eb="4">
      <t>ツトム</t>
    </rPh>
    <phoneticPr fontId="1"/>
  </si>
  <si>
    <t>地頭薗　愛</t>
    <rPh sb="0" eb="3">
      <t>ジトウソノ</t>
    </rPh>
    <rPh sb="4" eb="5">
      <t>アイ</t>
    </rPh>
    <phoneticPr fontId="1"/>
  </si>
  <si>
    <t>宮之原遥香</t>
    <rPh sb="0" eb="3">
      <t>ミヤノハラ</t>
    </rPh>
    <rPh sb="3" eb="4">
      <t>ハルカ</t>
    </rPh>
    <rPh sb="4" eb="5">
      <t>カオル</t>
    </rPh>
    <phoneticPr fontId="1"/>
  </si>
  <si>
    <t>竹下千絵</t>
    <rPh sb="0" eb="2">
      <t>タケシタ</t>
    </rPh>
    <rPh sb="2" eb="4">
      <t>チエ</t>
    </rPh>
    <phoneticPr fontId="1"/>
  </si>
  <si>
    <t>（宮川・皇徳寺スポーツクラブ）</t>
    <rPh sb="1" eb="3">
      <t>ミヤカワ</t>
    </rPh>
    <rPh sb="4" eb="7">
      <t>コウトクジ</t>
    </rPh>
    <phoneticPr fontId="1"/>
  </si>
  <si>
    <t>（be　ｃｏｏｌ）</t>
    <phoneticPr fontId="1"/>
  </si>
  <si>
    <t>西原商会アリーナ</t>
    <rPh sb="0" eb="4">
      <t>ニシハラショウカイ</t>
    </rPh>
    <phoneticPr fontId="1"/>
  </si>
  <si>
    <t>５０歳以上</t>
    <rPh sb="2" eb="3">
      <t>サイ</t>
    </rPh>
    <rPh sb="3" eb="5">
      <t>イジョウ</t>
    </rPh>
    <phoneticPr fontId="1"/>
  </si>
  <si>
    <t>W</t>
    <phoneticPr fontId="1"/>
  </si>
  <si>
    <t>L</t>
    <phoneticPr fontId="1"/>
  </si>
  <si>
    <t>３－０</t>
  </si>
  <si>
    <t>３－０</t>
    <phoneticPr fontId="1"/>
  </si>
  <si>
    <t>０-３</t>
    <phoneticPr fontId="1"/>
  </si>
  <si>
    <t>０－３</t>
    <phoneticPr fontId="1"/>
  </si>
  <si>
    <t>１－３</t>
    <phoneticPr fontId="1"/>
  </si>
  <si>
    <t>3-1</t>
    <phoneticPr fontId="1"/>
  </si>
  <si>
    <t>2-3</t>
    <phoneticPr fontId="1"/>
  </si>
  <si>
    <t>1-3</t>
    <phoneticPr fontId="1"/>
  </si>
  <si>
    <t>0-3</t>
    <phoneticPr fontId="1"/>
  </si>
  <si>
    <t>3-2</t>
    <phoneticPr fontId="1"/>
  </si>
  <si>
    <t>3-0</t>
    <phoneticPr fontId="1"/>
  </si>
  <si>
    <t>３－０</t>
    <phoneticPr fontId="1"/>
  </si>
  <si>
    <t>０－３</t>
    <phoneticPr fontId="1"/>
  </si>
  <si>
    <t>２－３</t>
    <phoneticPr fontId="1"/>
  </si>
  <si>
    <t>３－２</t>
    <phoneticPr fontId="1"/>
  </si>
  <si>
    <t>W</t>
    <phoneticPr fontId="1"/>
  </si>
  <si>
    <t>L</t>
    <phoneticPr fontId="1"/>
  </si>
  <si>
    <t>0-3</t>
    <phoneticPr fontId="1"/>
  </si>
  <si>
    <t>3-1</t>
    <phoneticPr fontId="1"/>
  </si>
  <si>
    <t>3-2</t>
    <phoneticPr fontId="1"/>
  </si>
  <si>
    <t>3-0</t>
    <phoneticPr fontId="1"/>
  </si>
  <si>
    <t>津田（HOKUSHINB/）</t>
    <rPh sb="0" eb="2">
      <t>ツダ</t>
    </rPh>
    <phoneticPr fontId="1"/>
  </si>
  <si>
    <t>神崎（パトラッシュ）</t>
    <rPh sb="0" eb="2">
      <t>カンザキ</t>
    </rPh>
    <phoneticPr fontId="1"/>
  </si>
  <si>
    <t>Ａ１位</t>
    <rPh sb="2" eb="3">
      <t>イ</t>
    </rPh>
    <phoneticPr fontId="1"/>
  </si>
  <si>
    <t>Ｂ１位</t>
    <rPh sb="2" eb="3">
      <t>イ</t>
    </rPh>
    <phoneticPr fontId="1"/>
  </si>
  <si>
    <t>Ａ２位</t>
    <rPh sb="2" eb="3">
      <t>イ</t>
    </rPh>
    <phoneticPr fontId="1"/>
  </si>
  <si>
    <t>Ｂ２位</t>
    <rPh sb="2" eb="3">
      <t>イ</t>
    </rPh>
    <phoneticPr fontId="1"/>
  </si>
  <si>
    <t>豊田（に～るせだか）</t>
    <rPh sb="0" eb="2">
      <t>トヨダ</t>
    </rPh>
    <phoneticPr fontId="1"/>
  </si>
  <si>
    <t>下村（宮川・皇徳寺スポーツク）</t>
    <rPh sb="0" eb="2">
      <t>シモムラ</t>
    </rPh>
    <rPh sb="3" eb="5">
      <t>ミヤカワ</t>
    </rPh>
    <rPh sb="6" eb="9">
      <t>コウトクジ</t>
    </rPh>
    <phoneticPr fontId="1"/>
  </si>
  <si>
    <t>3/3</t>
    <phoneticPr fontId="1"/>
  </si>
  <si>
    <t>4/3</t>
    <phoneticPr fontId="1"/>
  </si>
  <si>
    <t>3/4</t>
    <phoneticPr fontId="1"/>
  </si>
  <si>
    <t>Ｌ</t>
    <phoneticPr fontId="1"/>
  </si>
  <si>
    <t>橋本（に～るせだか）</t>
    <rPh sb="0" eb="2">
      <t>ハシモト</t>
    </rPh>
    <phoneticPr fontId="1"/>
  </si>
  <si>
    <t>岩下（卓友クラブ）</t>
    <rPh sb="0" eb="2">
      <t>イワシタ</t>
    </rPh>
    <rPh sb="3" eb="5">
      <t>タクユウ</t>
    </rPh>
    <phoneticPr fontId="1"/>
  </si>
  <si>
    <t>宇都（個人）</t>
    <rPh sb="0" eb="2">
      <t>ウト</t>
    </rPh>
    <rPh sb="3" eb="5">
      <t>コジン</t>
    </rPh>
    <phoneticPr fontId="1"/>
  </si>
  <si>
    <t>福永（まつやクラブ）</t>
    <rPh sb="0" eb="2">
      <t>フクナガ</t>
    </rPh>
    <phoneticPr fontId="1"/>
  </si>
  <si>
    <t>4/4</t>
    <phoneticPr fontId="1"/>
  </si>
  <si>
    <t>3/3</t>
    <phoneticPr fontId="1"/>
  </si>
  <si>
    <t>3/5</t>
    <phoneticPr fontId="1"/>
  </si>
  <si>
    <t>5/3</t>
    <phoneticPr fontId="1"/>
  </si>
  <si>
    <t>伊豆元（ウィンベル）</t>
    <rPh sb="0" eb="2">
      <t>イマメ</t>
    </rPh>
    <rPh sb="2" eb="3">
      <t>モト</t>
    </rPh>
    <phoneticPr fontId="1"/>
  </si>
  <si>
    <t>清水（星峯東TC）</t>
    <rPh sb="0" eb="2">
      <t>シミズ</t>
    </rPh>
    <rPh sb="3" eb="4">
      <t>ホシ</t>
    </rPh>
    <rPh sb="4" eb="5">
      <t>ミネ</t>
    </rPh>
    <rPh sb="5" eb="6">
      <t>ヒガシ</t>
    </rPh>
    <phoneticPr fontId="1"/>
  </si>
  <si>
    <t>牧薗（ＳＴＣ）</t>
    <rPh sb="0" eb="2">
      <t>マキゾノ</t>
    </rPh>
    <phoneticPr fontId="1"/>
  </si>
  <si>
    <t>加世田（金曜クラブ）</t>
    <rPh sb="0" eb="3">
      <t>カセダ</t>
    </rPh>
    <rPh sb="4" eb="6">
      <t>キンヨウ</t>
    </rPh>
    <phoneticPr fontId="1"/>
  </si>
  <si>
    <t>中間（友愛）</t>
    <rPh sb="0" eb="2">
      <t>ナカマ</t>
    </rPh>
    <rPh sb="3" eb="5">
      <t>ユウアイ</t>
    </rPh>
    <phoneticPr fontId="1"/>
  </si>
  <si>
    <t>有馬（be cool)</t>
    <rPh sb="0" eb="2">
      <t>アリマ</t>
    </rPh>
    <phoneticPr fontId="1"/>
  </si>
  <si>
    <t>丹宗（個人）</t>
    <rPh sb="0" eb="2">
      <t>タンソウ</t>
    </rPh>
    <rPh sb="3" eb="5">
      <t>コジン</t>
    </rPh>
    <phoneticPr fontId="1"/>
  </si>
  <si>
    <t>別府（チーム友球）</t>
    <rPh sb="0" eb="2">
      <t>ベップ</t>
    </rPh>
    <rPh sb="6" eb="8">
      <t>ユウタマ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</si>
</sst>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b/>
      <u val="double"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7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color theme="1"/>
      <name val="ＭＳ Ｐ明朝"/>
      <family val="1"/>
      <charset val="128"/>
    </font>
    <font>
      <sz val="14.5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3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6" xfId="0" applyFont="1" applyBorder="1" applyAlignment="1">
      <alignment horizontal="distributed" vertical="center"/>
    </xf>
    <xf numFmtId="0" fontId="8" fillId="0" borderId="0" xfId="0" applyFont="1">
      <alignment vertical="center"/>
    </xf>
    <xf numFmtId="0" fontId="9" fillId="0" borderId="5" xfId="0" applyFont="1" applyBorder="1" applyAlignment="1">
      <alignment horizontal="distributed" vertical="center" shrinkToFit="1"/>
    </xf>
    <xf numFmtId="0" fontId="9" fillId="0" borderId="7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7" fillId="0" borderId="7" xfId="0" applyFont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9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58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 shrinkToFit="1"/>
    </xf>
    <xf numFmtId="0" fontId="9" fillId="0" borderId="5" xfId="0" applyFont="1" applyBorder="1" applyAlignment="1">
      <alignment horizontal="distributed" vertical="distributed" shrinkToFit="1"/>
    </xf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0" fontId="5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9" fillId="3" borderId="6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27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2" xfId="0" applyFont="1" applyBorder="1">
      <alignment vertical="center"/>
    </xf>
    <xf numFmtId="0" fontId="9" fillId="0" borderId="33" xfId="0" applyFont="1" applyBorder="1" applyAlignment="1">
      <alignment horizontal="right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8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right" vertical="center"/>
    </xf>
    <xf numFmtId="0" fontId="9" fillId="3" borderId="33" xfId="0" applyFont="1" applyFill="1" applyBorder="1" applyAlignment="1">
      <alignment horizontal="right" vertical="center"/>
    </xf>
    <xf numFmtId="0" fontId="9" fillId="3" borderId="34" xfId="0" applyFont="1" applyFill="1" applyBorder="1" applyAlignment="1">
      <alignment horizontal="right" vertical="center"/>
    </xf>
    <xf numFmtId="0" fontId="9" fillId="3" borderId="33" xfId="0" applyFont="1" applyFill="1" applyBorder="1" applyAlignment="1">
      <alignment horizontal="right" vertical="center" shrinkToFit="1"/>
    </xf>
    <xf numFmtId="0" fontId="7" fillId="0" borderId="27" xfId="0" applyFont="1" applyBorder="1">
      <alignment vertical="center"/>
    </xf>
    <xf numFmtId="0" fontId="9" fillId="3" borderId="27" xfId="0" applyFont="1" applyFill="1" applyBorder="1" applyAlignment="1">
      <alignment horizontal="right" vertical="center"/>
    </xf>
    <xf numFmtId="0" fontId="10" fillId="3" borderId="29" xfId="0" applyFont="1" applyFill="1" applyBorder="1">
      <alignment vertical="center"/>
    </xf>
    <xf numFmtId="0" fontId="10" fillId="3" borderId="30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28" xfId="0" applyFont="1" applyFill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9" fillId="3" borderId="40" xfId="0" applyFont="1" applyFill="1" applyBorder="1">
      <alignment vertical="center"/>
    </xf>
    <xf numFmtId="0" fontId="17" fillId="3" borderId="5" xfId="0" applyFont="1" applyFill="1" applyBorder="1">
      <alignment vertical="center"/>
    </xf>
    <xf numFmtId="0" fontId="9" fillId="3" borderId="41" xfId="0" applyFont="1" applyFill="1" applyBorder="1">
      <alignment vertical="center"/>
    </xf>
    <xf numFmtId="0" fontId="17" fillId="3" borderId="42" xfId="0" applyFont="1" applyFill="1" applyBorder="1">
      <alignment vertical="center"/>
    </xf>
    <xf numFmtId="0" fontId="17" fillId="3" borderId="1" xfId="0" applyFont="1" applyFill="1" applyBorder="1">
      <alignment vertical="center"/>
    </xf>
    <xf numFmtId="0" fontId="9" fillId="3" borderId="43" xfId="0" applyFont="1" applyFill="1" applyBorder="1">
      <alignment vertical="center"/>
    </xf>
    <xf numFmtId="0" fontId="9" fillId="3" borderId="42" xfId="0" applyFont="1" applyFill="1" applyBorder="1">
      <alignment vertical="center"/>
    </xf>
    <xf numFmtId="0" fontId="17" fillId="3" borderId="43" xfId="0" applyFont="1" applyFill="1" applyBorder="1">
      <alignment vertical="center"/>
    </xf>
    <xf numFmtId="0" fontId="20" fillId="3" borderId="42" xfId="0" applyFont="1" applyFill="1" applyBorder="1">
      <alignment vertical="center"/>
    </xf>
    <xf numFmtId="0" fontId="20" fillId="3" borderId="1" xfId="0" applyFont="1" applyFill="1" applyBorder="1">
      <alignment vertical="center"/>
    </xf>
    <xf numFmtId="0" fontId="9" fillId="3" borderId="44" xfId="0" applyFont="1" applyFill="1" applyBorder="1">
      <alignment vertical="center"/>
    </xf>
    <xf numFmtId="0" fontId="17" fillId="3" borderId="6" xfId="0" applyFont="1" applyFill="1" applyBorder="1">
      <alignment vertical="center"/>
    </xf>
    <xf numFmtId="0" fontId="9" fillId="3" borderId="45" xfId="0" applyFont="1" applyFill="1" applyBorder="1">
      <alignment vertical="center"/>
    </xf>
    <xf numFmtId="0" fontId="9" fillId="3" borderId="8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7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 shrinkToFit="1"/>
    </xf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49" fontId="20" fillId="0" borderId="0" xfId="1" applyNumberFormat="1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4" fillId="0" borderId="6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 shrinkToFit="1"/>
    </xf>
    <xf numFmtId="0" fontId="14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distributed" shrinkToFit="1"/>
    </xf>
    <xf numFmtId="49" fontId="5" fillId="0" borderId="11" xfId="0" applyNumberFormat="1" applyFont="1" applyBorder="1" applyAlignment="1">
      <alignment horizontal="distributed" vertical="center"/>
    </xf>
    <xf numFmtId="49" fontId="5" fillId="0" borderId="15" xfId="0" applyNumberFormat="1" applyFont="1" applyBorder="1" applyAlignment="1">
      <alignment horizontal="distributed" vertical="center"/>
    </xf>
    <xf numFmtId="0" fontId="9" fillId="2" borderId="1" xfId="0" applyFont="1" applyFill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4" borderId="2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7" fillId="0" borderId="51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9" fillId="0" borderId="49" xfId="0" applyFont="1" applyBorder="1">
      <alignment vertical="center"/>
    </xf>
    <xf numFmtId="0" fontId="18" fillId="0" borderId="49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9" fillId="0" borderId="53" xfId="0" applyFont="1" applyBorder="1">
      <alignment vertical="center"/>
    </xf>
    <xf numFmtId="0" fontId="9" fillId="0" borderId="50" xfId="0" applyFont="1" applyBorder="1" applyAlignment="1">
      <alignment horizontal="left" vertical="center"/>
    </xf>
    <xf numFmtId="0" fontId="17" fillId="0" borderId="49" xfId="0" applyFont="1" applyBorder="1">
      <alignment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54" xfId="0" applyFont="1" applyBorder="1">
      <alignment vertical="center"/>
    </xf>
    <xf numFmtId="0" fontId="17" fillId="0" borderId="0" xfId="0" applyFont="1" applyAlignment="1">
      <alignment horizontal="left"/>
    </xf>
    <xf numFmtId="0" fontId="5" fillId="4" borderId="6" xfId="0" applyFont="1" applyFill="1" applyBorder="1" applyAlignment="1">
      <alignment horizontal="distributed" vertical="center"/>
    </xf>
    <xf numFmtId="0" fontId="5" fillId="4" borderId="5" xfId="0" applyFont="1" applyFill="1" applyBorder="1" applyAlignment="1">
      <alignment horizontal="distributed" vertical="center"/>
    </xf>
    <xf numFmtId="0" fontId="5" fillId="4" borderId="11" xfId="0" applyFont="1" applyFill="1" applyBorder="1" applyAlignment="1">
      <alignment horizontal="distributed" vertical="center"/>
    </xf>
    <xf numFmtId="0" fontId="5" fillId="4" borderId="5" xfId="0" applyFont="1" applyFill="1" applyBorder="1" applyAlignment="1">
      <alignment horizontal="distributed" vertical="center" shrinkToFit="1"/>
    </xf>
    <xf numFmtId="0" fontId="18" fillId="0" borderId="5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right" vertical="center"/>
    </xf>
    <xf numFmtId="0" fontId="9" fillId="3" borderId="38" xfId="0" applyFont="1" applyFill="1" applyBorder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2" fontId="5" fillId="0" borderId="6" xfId="0" applyNumberFormat="1" applyFont="1" applyBorder="1" applyAlignment="1">
      <alignment horizontal="center" vertical="center"/>
    </xf>
    <xf numFmtId="12" fontId="5" fillId="0" borderId="5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9" xfId="0" applyFont="1" applyBorder="1" applyAlignment="1">
      <alignment horizontal="distributed" vertical="distributed" wrapText="1"/>
    </xf>
    <xf numFmtId="0" fontId="9" fillId="0" borderId="2" xfId="0" applyFont="1" applyBorder="1" applyAlignment="1">
      <alignment horizontal="distributed" vertical="distributed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shrinkToFit="1"/>
    </xf>
    <xf numFmtId="49" fontId="20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distributed" vertical="center" wrapText="1"/>
    </xf>
    <xf numFmtId="49" fontId="5" fillId="0" borderId="2" xfId="0" applyNumberFormat="1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distributed"/>
    </xf>
    <xf numFmtId="0" fontId="5" fillId="0" borderId="2" xfId="0" applyFont="1" applyBorder="1" applyAlignment="1">
      <alignment horizontal="distributed" vertical="distributed"/>
    </xf>
    <xf numFmtId="49" fontId="9" fillId="4" borderId="6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distributed" vertical="center"/>
    </xf>
    <xf numFmtId="0" fontId="5" fillId="4" borderId="2" xfId="0" applyFont="1" applyFill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distributed" vertical="distributed"/>
    </xf>
    <xf numFmtId="49" fontId="5" fillId="0" borderId="2" xfId="0" applyNumberFormat="1" applyFont="1" applyBorder="1" applyAlignment="1">
      <alignment horizontal="distributed" vertical="distributed"/>
    </xf>
  </cellXfs>
  <cellStyles count="2">
    <cellStyle name="標準" xfId="0" builtinId="0"/>
    <cellStyle name="標準 2" xfId="1" xr:uid="{490919E0-CBAD-4ECC-9170-6D45E85B08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26</xdr:row>
      <xdr:rowOff>22860</xdr:rowOff>
    </xdr:from>
    <xdr:to>
      <xdr:col>6</xdr:col>
      <xdr:colOff>1417320</xdr:colOff>
      <xdr:row>27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B527CD-FB87-89A3-F261-D806C3265CA3}"/>
            </a:ext>
          </a:extLst>
        </xdr:cNvPr>
        <xdr:cNvCxnSpPr/>
      </xdr:nvCxnSpPr>
      <xdr:spPr>
        <a:xfrm>
          <a:off x="4991100" y="6758940"/>
          <a:ext cx="1402080" cy="518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15240</xdr:rowOff>
    </xdr:from>
    <xdr:to>
      <xdr:col>9</xdr:col>
      <xdr:colOff>15240</xdr:colOff>
      <xdr:row>46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49DC3E5-C5F9-4A5C-9CC1-68C9740C81E0}"/>
            </a:ext>
          </a:extLst>
        </xdr:cNvPr>
        <xdr:cNvCxnSpPr/>
      </xdr:nvCxnSpPr>
      <xdr:spPr>
        <a:xfrm>
          <a:off x="1744980" y="10462260"/>
          <a:ext cx="5722620" cy="24993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7620</xdr:rowOff>
    </xdr:from>
    <xdr:to>
      <xdr:col>7</xdr:col>
      <xdr:colOff>7620</xdr:colOff>
      <xdr:row>19</xdr:row>
      <xdr:rowOff>243840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295EB7B-7A24-44AB-8A81-A4EEF2A86FE4}"/>
            </a:ext>
          </a:extLst>
        </xdr:cNvPr>
        <xdr:cNvCxnSpPr/>
      </xdr:nvCxnSpPr>
      <xdr:spPr>
        <a:xfrm>
          <a:off x="1744980" y="3101340"/>
          <a:ext cx="4541520" cy="20040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5</xdr:row>
      <xdr:rowOff>22860</xdr:rowOff>
    </xdr:from>
    <xdr:to>
      <xdr:col>7</xdr:col>
      <xdr:colOff>15240</xdr:colOff>
      <xdr:row>11</xdr:row>
      <xdr:rowOff>15240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B4649D8-8072-3D40-2739-9C4A150FA23A}"/>
            </a:ext>
          </a:extLst>
        </xdr:cNvPr>
        <xdr:cNvCxnSpPr/>
      </xdr:nvCxnSpPr>
      <xdr:spPr>
        <a:xfrm>
          <a:off x="1752600" y="1668780"/>
          <a:ext cx="3474720" cy="15011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14378</xdr:colOff>
      <xdr:row>40</xdr:row>
      <xdr:rowOff>14378</xdr:rowOff>
    </xdr:from>
    <xdr:to>
      <xdr:col>15</xdr:col>
      <xdr:colOff>14377</xdr:colOff>
      <xdr:row>56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794E055-49A3-4C47-8024-7BB4D7B0A6B1}"/>
            </a:ext>
          </a:extLst>
        </xdr:cNvPr>
        <xdr:cNvCxnSpPr/>
      </xdr:nvCxnSpPr>
      <xdr:spPr>
        <a:xfrm>
          <a:off x="1754038" y="10337321"/>
          <a:ext cx="8015377" cy="40112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5</xdr:row>
      <xdr:rowOff>22860</xdr:rowOff>
    </xdr:from>
    <xdr:to>
      <xdr:col>9</xdr:col>
      <xdr:colOff>21566</xdr:colOff>
      <xdr:row>14</xdr:row>
      <xdr:rowOff>237227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19BE647-8976-4523-8A75-970E3401016F}"/>
            </a:ext>
          </a:extLst>
        </xdr:cNvPr>
        <xdr:cNvCxnSpPr/>
      </xdr:nvCxnSpPr>
      <xdr:spPr>
        <a:xfrm>
          <a:off x="1777760" y="1539671"/>
          <a:ext cx="4936466" cy="24788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99</xdr:row>
      <xdr:rowOff>22860</xdr:rowOff>
    </xdr:from>
    <xdr:to>
      <xdr:col>8</xdr:col>
      <xdr:colOff>503208</xdr:colOff>
      <xdr:row>109</xdr:row>
      <xdr:rowOff>7189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285D740-E9A9-40D7-A849-F07449E34123}"/>
            </a:ext>
          </a:extLst>
        </xdr:cNvPr>
        <xdr:cNvCxnSpPr/>
      </xdr:nvCxnSpPr>
      <xdr:spPr>
        <a:xfrm>
          <a:off x="1754900" y="20258992"/>
          <a:ext cx="4930572" cy="19971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115</xdr:row>
      <xdr:rowOff>22860</xdr:rowOff>
    </xdr:from>
    <xdr:to>
      <xdr:col>5</xdr:col>
      <xdr:colOff>21567</xdr:colOff>
      <xdr:row>121</xdr:row>
      <xdr:rowOff>21566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4940C5A-D046-4254-B4D5-243F45D4637B}"/>
            </a:ext>
          </a:extLst>
        </xdr:cNvPr>
        <xdr:cNvCxnSpPr/>
      </xdr:nvCxnSpPr>
      <xdr:spPr>
        <a:xfrm>
          <a:off x="1754900" y="35678709"/>
          <a:ext cx="2917742" cy="25434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127</xdr:row>
      <xdr:rowOff>15240</xdr:rowOff>
    </xdr:from>
    <xdr:to>
      <xdr:col>16</xdr:col>
      <xdr:colOff>496019</xdr:colOff>
      <xdr:row>145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89035E5D-EC5F-456A-8CEB-28129696FCB1}"/>
            </a:ext>
          </a:extLst>
        </xdr:cNvPr>
        <xdr:cNvCxnSpPr/>
      </xdr:nvCxnSpPr>
      <xdr:spPr>
        <a:xfrm>
          <a:off x="1747280" y="26174844"/>
          <a:ext cx="9014173" cy="45136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1488057</xdr:colOff>
      <xdr:row>152</xdr:row>
      <xdr:rowOff>7189</xdr:rowOff>
    </xdr:from>
    <xdr:to>
      <xdr:col>15</xdr:col>
      <xdr:colOff>14377</xdr:colOff>
      <xdr:row>168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A1EBBCB-9F6B-428A-BAAF-96ADEDA004FE}"/>
            </a:ext>
          </a:extLst>
        </xdr:cNvPr>
        <xdr:cNvCxnSpPr/>
      </xdr:nvCxnSpPr>
      <xdr:spPr>
        <a:xfrm>
          <a:off x="1732472" y="51054000"/>
          <a:ext cx="8036943" cy="55137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1485900</xdr:colOff>
      <xdr:row>78</xdr:row>
      <xdr:rowOff>15240</xdr:rowOff>
    </xdr:from>
    <xdr:to>
      <xdr:col>13</xdr:col>
      <xdr:colOff>0</xdr:colOff>
      <xdr:row>92</xdr:row>
      <xdr:rowOff>7189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3F280840-D2B6-4F02-A70A-6C5DA45B40A3}"/>
            </a:ext>
          </a:extLst>
        </xdr:cNvPr>
        <xdr:cNvCxnSpPr/>
      </xdr:nvCxnSpPr>
      <xdr:spPr>
        <a:xfrm>
          <a:off x="1730315" y="16383863"/>
          <a:ext cx="7003930" cy="28099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18</xdr:row>
      <xdr:rowOff>22860</xdr:rowOff>
    </xdr:from>
    <xdr:to>
      <xdr:col>9</xdr:col>
      <xdr:colOff>21566</xdr:colOff>
      <xdr:row>27</xdr:row>
      <xdr:rowOff>237227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4B9F7D1-1F46-4EDC-AE2A-072F714E98E8}"/>
            </a:ext>
          </a:extLst>
        </xdr:cNvPr>
        <xdr:cNvCxnSpPr/>
      </xdr:nvCxnSpPr>
      <xdr:spPr>
        <a:xfrm>
          <a:off x="1777760" y="1539671"/>
          <a:ext cx="4936466" cy="24788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1488057</xdr:colOff>
      <xdr:row>202</xdr:row>
      <xdr:rowOff>28755</xdr:rowOff>
    </xdr:from>
    <xdr:to>
      <xdr:col>12</xdr:col>
      <xdr:colOff>488830</xdr:colOff>
      <xdr:row>216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E4699724-C32C-4F11-ABC3-6ABEEC5201AA}"/>
            </a:ext>
          </a:extLst>
        </xdr:cNvPr>
        <xdr:cNvCxnSpPr/>
      </xdr:nvCxnSpPr>
      <xdr:spPr>
        <a:xfrm>
          <a:off x="1732472" y="67875510"/>
          <a:ext cx="6980207" cy="53052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172</xdr:row>
      <xdr:rowOff>14377</xdr:rowOff>
    </xdr:from>
    <xdr:to>
      <xdr:col>15</xdr:col>
      <xdr:colOff>0</xdr:colOff>
      <xdr:row>188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6DFE2865-8EDB-4064-85F3-818693B0CD84}"/>
            </a:ext>
          </a:extLst>
        </xdr:cNvPr>
        <xdr:cNvCxnSpPr/>
      </xdr:nvCxnSpPr>
      <xdr:spPr>
        <a:xfrm>
          <a:off x="1739660" y="57991075"/>
          <a:ext cx="8015378" cy="55065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63</xdr:row>
      <xdr:rowOff>22860</xdr:rowOff>
    </xdr:from>
    <xdr:to>
      <xdr:col>8</xdr:col>
      <xdr:colOff>503208</xdr:colOff>
      <xdr:row>73</xdr:row>
      <xdr:rowOff>7189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6EE6F16-A6E5-4E2E-B9D8-71758166AFA7}"/>
            </a:ext>
          </a:extLst>
        </xdr:cNvPr>
        <xdr:cNvCxnSpPr/>
      </xdr:nvCxnSpPr>
      <xdr:spPr>
        <a:xfrm>
          <a:off x="1754900" y="29273596"/>
          <a:ext cx="4930572" cy="32911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5</xdr:row>
      <xdr:rowOff>22860</xdr:rowOff>
    </xdr:from>
    <xdr:to>
      <xdr:col>10</xdr:col>
      <xdr:colOff>7620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A81130E-FF68-46AB-AB42-C7959F5B048F}"/>
            </a:ext>
          </a:extLst>
        </xdr:cNvPr>
        <xdr:cNvCxnSpPr/>
      </xdr:nvCxnSpPr>
      <xdr:spPr>
        <a:xfrm>
          <a:off x="1950720" y="1470660"/>
          <a:ext cx="5753100" cy="2987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38</xdr:row>
      <xdr:rowOff>22860</xdr:rowOff>
    </xdr:from>
    <xdr:to>
      <xdr:col>8</xdr:col>
      <xdr:colOff>15240</xdr:colOff>
      <xdr:row>46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D0FA0C6-1963-4456-B66C-BAC343769EA3}"/>
            </a:ext>
          </a:extLst>
        </xdr:cNvPr>
        <xdr:cNvCxnSpPr/>
      </xdr:nvCxnSpPr>
      <xdr:spPr>
        <a:xfrm>
          <a:off x="1950720" y="13647420"/>
          <a:ext cx="3413760" cy="1805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130</xdr:row>
      <xdr:rowOff>22860</xdr:rowOff>
    </xdr:from>
    <xdr:to>
      <xdr:col>14</xdr:col>
      <xdr:colOff>0</xdr:colOff>
      <xdr:row>144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7CF73D2-552A-4E12-893F-218A0EA59D39}"/>
            </a:ext>
          </a:extLst>
        </xdr:cNvPr>
        <xdr:cNvCxnSpPr/>
      </xdr:nvCxnSpPr>
      <xdr:spPr>
        <a:xfrm>
          <a:off x="1950720" y="32148780"/>
          <a:ext cx="7025640" cy="34975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52</xdr:row>
      <xdr:rowOff>22860</xdr:rowOff>
    </xdr:from>
    <xdr:to>
      <xdr:col>15</xdr:col>
      <xdr:colOff>495300</xdr:colOff>
      <xdr:row>67</xdr:row>
      <xdr:rowOff>358140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6D7499D-8796-4D83-8961-0234503A7A8B}"/>
            </a:ext>
          </a:extLst>
        </xdr:cNvPr>
        <xdr:cNvCxnSpPr/>
      </xdr:nvCxnSpPr>
      <xdr:spPr>
        <a:xfrm>
          <a:off x="1950720" y="17442180"/>
          <a:ext cx="8031480" cy="60502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74</xdr:row>
      <xdr:rowOff>22860</xdr:rowOff>
    </xdr:from>
    <xdr:to>
      <xdr:col>12</xdr:col>
      <xdr:colOff>0</xdr:colOff>
      <xdr:row>86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403271C-D8C7-4618-A6A8-46D135F1FBB8}"/>
            </a:ext>
          </a:extLst>
        </xdr:cNvPr>
        <xdr:cNvCxnSpPr/>
      </xdr:nvCxnSpPr>
      <xdr:spPr>
        <a:xfrm>
          <a:off x="1950720" y="25351740"/>
          <a:ext cx="6004560" cy="4183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92</xdr:row>
      <xdr:rowOff>22860</xdr:rowOff>
    </xdr:from>
    <xdr:to>
      <xdr:col>11</xdr:col>
      <xdr:colOff>502920</xdr:colOff>
      <xdr:row>104</xdr:row>
      <xdr:rowOff>7620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424EC73-B9BF-4387-AF86-E0D52185CD6C}"/>
            </a:ext>
          </a:extLst>
        </xdr:cNvPr>
        <xdr:cNvCxnSpPr/>
      </xdr:nvCxnSpPr>
      <xdr:spPr>
        <a:xfrm>
          <a:off x="1950720" y="23096220"/>
          <a:ext cx="5996940" cy="30022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108</xdr:row>
      <xdr:rowOff>22860</xdr:rowOff>
    </xdr:from>
    <xdr:to>
      <xdr:col>10</xdr:col>
      <xdr:colOff>22860</xdr:colOff>
      <xdr:row>118</xdr:row>
      <xdr:rowOff>7620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7415A3F-C2A4-4DCD-8C51-26FE5ADC0EB7}"/>
            </a:ext>
          </a:extLst>
        </xdr:cNvPr>
        <xdr:cNvCxnSpPr/>
      </xdr:nvCxnSpPr>
      <xdr:spPr>
        <a:xfrm>
          <a:off x="1950720" y="26616660"/>
          <a:ext cx="5006340" cy="24993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148</xdr:row>
      <xdr:rowOff>22860</xdr:rowOff>
    </xdr:from>
    <xdr:to>
      <xdr:col>11</xdr:col>
      <xdr:colOff>502920</xdr:colOff>
      <xdr:row>160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82653D1C-F7D0-4323-8F3C-1CA50388EEAC}"/>
            </a:ext>
          </a:extLst>
        </xdr:cNvPr>
        <xdr:cNvCxnSpPr/>
      </xdr:nvCxnSpPr>
      <xdr:spPr>
        <a:xfrm>
          <a:off x="1950720" y="36423600"/>
          <a:ext cx="5996940" cy="29946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20</xdr:row>
      <xdr:rowOff>22860</xdr:rowOff>
    </xdr:from>
    <xdr:to>
      <xdr:col>10</xdr:col>
      <xdr:colOff>7620</xdr:colOff>
      <xdr:row>30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FB20D895-FF05-4469-B763-BE443F1444B4}"/>
            </a:ext>
          </a:extLst>
        </xdr:cNvPr>
        <xdr:cNvCxnSpPr/>
      </xdr:nvCxnSpPr>
      <xdr:spPr>
        <a:xfrm>
          <a:off x="1950720" y="1470660"/>
          <a:ext cx="5753100" cy="24917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E939-7B40-4F63-A02E-64C87B2F7E6F}">
  <sheetPr>
    <pageSetUpPr fitToPage="1"/>
  </sheetPr>
  <dimension ref="A1:D36"/>
  <sheetViews>
    <sheetView workbookViewId="0">
      <selection activeCell="G8" sqref="G8"/>
    </sheetView>
  </sheetViews>
  <sheetFormatPr defaultRowHeight="19.2" x14ac:dyDescent="0.45"/>
  <cols>
    <col min="1" max="1" width="13.09765625" style="3" customWidth="1"/>
    <col min="2" max="2" width="8.69921875" style="2" customWidth="1"/>
    <col min="3" max="4" width="8.69921875" style="3" customWidth="1"/>
  </cols>
  <sheetData>
    <row r="1" spans="1:4" ht="22.05" customHeight="1" thickBot="1" x14ac:dyDescent="0.5">
      <c r="A1" s="196" t="s">
        <v>240</v>
      </c>
      <c r="B1" s="196"/>
      <c r="C1" s="196"/>
      <c r="D1" s="196"/>
    </row>
    <row r="2" spans="1:4" ht="22.05" customHeight="1" thickBot="1" x14ac:dyDescent="0.5">
      <c r="A2" s="76" t="s">
        <v>168</v>
      </c>
      <c r="B2" s="73" t="s">
        <v>155</v>
      </c>
      <c r="C2" s="82" t="s">
        <v>161</v>
      </c>
      <c r="D2" s="76" t="s">
        <v>166</v>
      </c>
    </row>
    <row r="3" spans="1:4" ht="22.05" customHeight="1" x14ac:dyDescent="0.45">
      <c r="A3" s="77" t="s">
        <v>156</v>
      </c>
      <c r="B3" s="74">
        <v>2</v>
      </c>
      <c r="C3" s="83">
        <v>3</v>
      </c>
      <c r="D3" s="87">
        <f>SUM(B3:C3)</f>
        <v>5</v>
      </c>
    </row>
    <row r="4" spans="1:4" ht="22.05" customHeight="1" x14ac:dyDescent="0.45">
      <c r="A4" s="78" t="s">
        <v>157</v>
      </c>
      <c r="B4" s="75">
        <v>4</v>
      </c>
      <c r="C4" s="84">
        <v>2</v>
      </c>
      <c r="D4" s="88">
        <f>SUM(B4:C4)</f>
        <v>6</v>
      </c>
    </row>
    <row r="5" spans="1:4" ht="22.05" customHeight="1" x14ac:dyDescent="0.45">
      <c r="A5" s="78" t="s">
        <v>158</v>
      </c>
      <c r="B5" s="75">
        <v>2</v>
      </c>
      <c r="C5" s="84">
        <v>1</v>
      </c>
      <c r="D5" s="88">
        <f>SUM(B5:C5)</f>
        <v>3</v>
      </c>
    </row>
    <row r="6" spans="1:4" ht="22.05" customHeight="1" x14ac:dyDescent="0.45">
      <c r="A6" s="78" t="s">
        <v>159</v>
      </c>
      <c r="B6" s="75">
        <v>2</v>
      </c>
      <c r="C6" s="84">
        <v>1</v>
      </c>
      <c r="D6" s="88">
        <f>SUM(B6:C6)</f>
        <v>3</v>
      </c>
    </row>
    <row r="7" spans="1:4" ht="22.05" customHeight="1" thickBot="1" x14ac:dyDescent="0.5">
      <c r="A7" s="79" t="s">
        <v>160</v>
      </c>
      <c r="B7" s="80">
        <v>5</v>
      </c>
      <c r="C7" s="85">
        <v>2</v>
      </c>
      <c r="D7" s="89">
        <f>SUM(B7:C7)</f>
        <v>7</v>
      </c>
    </row>
    <row r="8" spans="1:4" ht="22.05" customHeight="1" thickBot="1" x14ac:dyDescent="0.5">
      <c r="A8" s="76" t="s">
        <v>166</v>
      </c>
      <c r="B8" s="81">
        <f>SUM(B3:B7)</f>
        <v>15</v>
      </c>
      <c r="C8" s="86">
        <f>SUM(C3:C7)</f>
        <v>9</v>
      </c>
      <c r="D8" s="90">
        <f>SUM(D3:D7)</f>
        <v>24</v>
      </c>
    </row>
    <row r="9" spans="1:4" ht="22.05" customHeight="1" x14ac:dyDescent="0.45">
      <c r="A9" s="41"/>
      <c r="B9" s="27"/>
      <c r="C9" s="27"/>
      <c r="D9" s="27"/>
    </row>
    <row r="10" spans="1:4" ht="22.05" customHeight="1" x14ac:dyDescent="0.45">
      <c r="A10" s="196" t="s">
        <v>404</v>
      </c>
      <c r="B10" s="196"/>
      <c r="C10" s="196"/>
      <c r="D10" s="196"/>
    </row>
    <row r="11" spans="1:4" ht="22.05" customHeight="1" thickBot="1" x14ac:dyDescent="0.5">
      <c r="A11" s="92" t="s">
        <v>163</v>
      </c>
      <c r="B11" s="27"/>
      <c r="C11" s="27"/>
      <c r="D11" s="27"/>
    </row>
    <row r="12" spans="1:4" ht="22.05" customHeight="1" thickBot="1" x14ac:dyDescent="0.5">
      <c r="A12" s="76" t="s">
        <v>168</v>
      </c>
      <c r="B12" s="73" t="s">
        <v>155</v>
      </c>
      <c r="C12" s="82" t="s">
        <v>161</v>
      </c>
      <c r="D12" s="76" t="s">
        <v>166</v>
      </c>
    </row>
    <row r="13" spans="1:4" ht="22.05" customHeight="1" x14ac:dyDescent="0.45">
      <c r="A13" s="77" t="s">
        <v>99</v>
      </c>
      <c r="B13" s="74"/>
      <c r="C13" s="83">
        <v>5</v>
      </c>
      <c r="D13" s="87">
        <f>SUM(B13:C13)</f>
        <v>5</v>
      </c>
    </row>
    <row r="14" spans="1:4" ht="22.05" customHeight="1" x14ac:dyDescent="0.45">
      <c r="A14" s="77" t="s">
        <v>316</v>
      </c>
      <c r="B14" s="74">
        <v>10</v>
      </c>
      <c r="C14" s="83"/>
      <c r="D14" s="87">
        <f>SUM(B14:C14)</f>
        <v>10</v>
      </c>
    </row>
    <row r="15" spans="1:4" ht="22.05" customHeight="1" x14ac:dyDescent="0.45">
      <c r="A15" s="78" t="s">
        <v>545</v>
      </c>
      <c r="B15" s="75"/>
      <c r="C15" s="84">
        <v>5</v>
      </c>
      <c r="D15" s="88">
        <f>SUM(B15:C15)</f>
        <v>5</v>
      </c>
    </row>
    <row r="16" spans="1:4" ht="22.05" customHeight="1" x14ac:dyDescent="0.45">
      <c r="A16" s="78" t="s">
        <v>160</v>
      </c>
      <c r="B16" s="75"/>
      <c r="C16" s="84"/>
      <c r="D16" s="88">
        <f>SUM(B16:C16)</f>
        <v>0</v>
      </c>
    </row>
    <row r="17" spans="1:4" ht="22.05" customHeight="1" thickBot="1" x14ac:dyDescent="0.5">
      <c r="A17" s="79" t="s">
        <v>544</v>
      </c>
      <c r="B17" s="80">
        <v>8</v>
      </c>
      <c r="C17" s="85"/>
      <c r="D17" s="89">
        <f>SUM(B17:C17)</f>
        <v>8</v>
      </c>
    </row>
    <row r="18" spans="1:4" ht="22.05" customHeight="1" thickBot="1" x14ac:dyDescent="0.5">
      <c r="A18" s="76" t="s">
        <v>166</v>
      </c>
      <c r="B18" s="81">
        <f>SUM(B13:B17)</f>
        <v>18</v>
      </c>
      <c r="C18" s="86">
        <f>SUM(C13:C17)</f>
        <v>10</v>
      </c>
      <c r="D18" s="90">
        <f>SUM(D13:D17)</f>
        <v>28</v>
      </c>
    </row>
    <row r="19" spans="1:4" ht="22.05" customHeight="1" thickBot="1" x14ac:dyDescent="0.5">
      <c r="A19" s="92" t="s">
        <v>164</v>
      </c>
      <c r="B19" s="27"/>
      <c r="C19" s="27"/>
      <c r="D19" s="27"/>
    </row>
    <row r="20" spans="1:4" ht="22.05" customHeight="1" thickBot="1" x14ac:dyDescent="0.5">
      <c r="A20" s="76" t="s">
        <v>168</v>
      </c>
      <c r="B20" s="73" t="s">
        <v>155</v>
      </c>
      <c r="C20" s="82" t="s">
        <v>161</v>
      </c>
      <c r="D20" s="76" t="s">
        <v>166</v>
      </c>
    </row>
    <row r="21" spans="1:4" ht="22.05" customHeight="1" x14ac:dyDescent="0.45">
      <c r="A21" s="77" t="s">
        <v>316</v>
      </c>
      <c r="B21" s="74">
        <v>5</v>
      </c>
      <c r="C21" s="83">
        <v>4</v>
      </c>
      <c r="D21" s="87">
        <f>SUM(B21:C21)</f>
        <v>9</v>
      </c>
    </row>
    <row r="22" spans="1:4" ht="22.05" customHeight="1" x14ac:dyDescent="0.45">
      <c r="A22" s="78" t="s">
        <v>159</v>
      </c>
      <c r="B22" s="75"/>
      <c r="C22" s="84"/>
      <c r="D22" s="88">
        <f>SUM(B22:C22)</f>
        <v>0</v>
      </c>
    </row>
    <row r="23" spans="1:4" ht="22.05" customHeight="1" x14ac:dyDescent="0.45">
      <c r="A23" s="78" t="s">
        <v>160</v>
      </c>
      <c r="B23" s="75">
        <v>7</v>
      </c>
      <c r="C23" s="84"/>
      <c r="D23" s="88">
        <f>SUM(B23:C23)</f>
        <v>7</v>
      </c>
    </row>
    <row r="24" spans="1:4" ht="22.05" customHeight="1" x14ac:dyDescent="0.45">
      <c r="A24" s="78" t="s">
        <v>546</v>
      </c>
      <c r="B24" s="75"/>
      <c r="C24" s="84">
        <v>8</v>
      </c>
      <c r="D24" s="88">
        <f>SUM(B24:C24)</f>
        <v>8</v>
      </c>
    </row>
    <row r="25" spans="1:4" ht="22.05" customHeight="1" thickBot="1" x14ac:dyDescent="0.5">
      <c r="A25" s="79" t="s">
        <v>162</v>
      </c>
      <c r="B25" s="80">
        <v>5</v>
      </c>
      <c r="C25" s="85"/>
      <c r="D25" s="89">
        <f>SUM(B25:C25)</f>
        <v>5</v>
      </c>
    </row>
    <row r="26" spans="1:4" ht="22.05" customHeight="1" thickBot="1" x14ac:dyDescent="0.5">
      <c r="A26" s="76" t="s">
        <v>166</v>
      </c>
      <c r="B26" s="81">
        <f>SUM(B21:B25)</f>
        <v>17</v>
      </c>
      <c r="C26" s="86">
        <f>SUM(C21:C25)</f>
        <v>12</v>
      </c>
      <c r="D26" s="90">
        <f>SUM(D21:D25)</f>
        <v>29</v>
      </c>
    </row>
    <row r="27" spans="1:4" ht="22.05" customHeight="1" thickBot="1" x14ac:dyDescent="0.5">
      <c r="A27" s="92" t="s">
        <v>165</v>
      </c>
      <c r="B27" s="27"/>
      <c r="C27" s="27"/>
      <c r="D27" s="27"/>
    </row>
    <row r="28" spans="1:4" ht="22.05" customHeight="1" thickBot="1" x14ac:dyDescent="0.5">
      <c r="A28" s="76" t="s">
        <v>168</v>
      </c>
      <c r="B28" s="73" t="s">
        <v>155</v>
      </c>
      <c r="C28" s="82" t="s">
        <v>161</v>
      </c>
      <c r="D28" s="76" t="s">
        <v>166</v>
      </c>
    </row>
    <row r="29" spans="1:4" ht="22.05" customHeight="1" x14ac:dyDescent="0.45">
      <c r="A29" s="77" t="s">
        <v>316</v>
      </c>
      <c r="B29" s="74">
        <v>3</v>
      </c>
      <c r="C29" s="83">
        <v>6</v>
      </c>
      <c r="D29" s="87">
        <f t="shared" ref="D29:D34" si="0">SUM(B29:C29)</f>
        <v>9</v>
      </c>
    </row>
    <row r="30" spans="1:4" ht="22.05" customHeight="1" x14ac:dyDescent="0.45">
      <c r="A30" s="78" t="s">
        <v>159</v>
      </c>
      <c r="B30" s="75"/>
      <c r="C30" s="84"/>
      <c r="D30" s="88">
        <f t="shared" si="0"/>
        <v>0</v>
      </c>
    </row>
    <row r="31" spans="1:4" ht="22.05" customHeight="1" x14ac:dyDescent="0.45">
      <c r="A31" s="78" t="s">
        <v>160</v>
      </c>
      <c r="B31" s="75">
        <v>9</v>
      </c>
      <c r="C31" s="84">
        <v>11</v>
      </c>
      <c r="D31" s="88">
        <f t="shared" si="0"/>
        <v>20</v>
      </c>
    </row>
    <row r="32" spans="1:4" ht="22.05" customHeight="1" x14ac:dyDescent="0.45">
      <c r="A32" s="78" t="s">
        <v>403</v>
      </c>
      <c r="B32" s="75">
        <v>16</v>
      </c>
      <c r="C32" s="84"/>
      <c r="D32" s="88">
        <f t="shared" si="0"/>
        <v>16</v>
      </c>
    </row>
    <row r="33" spans="1:4" ht="22.05" customHeight="1" x14ac:dyDescent="0.45">
      <c r="A33" s="79" t="s">
        <v>162</v>
      </c>
      <c r="B33" s="80"/>
      <c r="C33" s="85">
        <v>13</v>
      </c>
      <c r="D33" s="88">
        <f t="shared" si="0"/>
        <v>13</v>
      </c>
    </row>
    <row r="34" spans="1:4" ht="22.05" customHeight="1" thickBot="1" x14ac:dyDescent="0.5">
      <c r="A34" s="79" t="s">
        <v>402</v>
      </c>
      <c r="B34" s="80">
        <v>7</v>
      </c>
      <c r="C34" s="85"/>
      <c r="D34" s="89">
        <f t="shared" si="0"/>
        <v>7</v>
      </c>
    </row>
    <row r="35" spans="1:4" ht="22.05" customHeight="1" thickBot="1" x14ac:dyDescent="0.5">
      <c r="A35" s="76" t="s">
        <v>166</v>
      </c>
      <c r="B35" s="81">
        <f>SUM(B29:B34)</f>
        <v>35</v>
      </c>
      <c r="C35" s="86">
        <f>SUM(C29:C34)</f>
        <v>30</v>
      </c>
      <c r="D35" s="90">
        <f>SUM(D29:D34)</f>
        <v>65</v>
      </c>
    </row>
    <row r="36" spans="1:4" ht="22.05" customHeight="1" thickBot="1" x14ac:dyDescent="0.5">
      <c r="A36" s="91" t="s">
        <v>167</v>
      </c>
      <c r="B36" s="81">
        <f>+B8+B18+B26+B35</f>
        <v>85</v>
      </c>
      <c r="C36" s="86">
        <f>+C8+C18+C26+C35</f>
        <v>61</v>
      </c>
      <c r="D36" s="90">
        <f>+D8+D18+D26+D35</f>
        <v>146</v>
      </c>
    </row>
  </sheetData>
  <mergeCells count="2">
    <mergeCell ref="A10:D10"/>
    <mergeCell ref="A1:D1"/>
  </mergeCells>
  <phoneticPr fontId="1"/>
  <pageMargins left="0.82677165354330717" right="0.23622047244094491" top="0.55118110236220474" bottom="0" header="0.31496062992125984" footer="0.31496062992125984"/>
  <pageSetup paperSize="9" scale="9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1898-7F42-4385-8C20-4F6F1C88A265}">
  <sheetPr>
    <pageSetUpPr fitToPage="1"/>
  </sheetPr>
  <dimension ref="A1:M51"/>
  <sheetViews>
    <sheetView topLeftCell="A16" workbookViewId="0">
      <selection activeCell="B1" sqref="B1"/>
    </sheetView>
  </sheetViews>
  <sheetFormatPr defaultRowHeight="18" x14ac:dyDescent="0.45"/>
  <cols>
    <col min="1" max="1" width="3.796875" style="3" customWidth="1"/>
    <col min="2" max="2" width="4.69921875" style="3" customWidth="1"/>
    <col min="3" max="3" width="31.19921875" style="68" customWidth="1"/>
    <col min="4" max="4" width="6.69921875" style="71" customWidth="1"/>
    <col min="5" max="10" width="14.69921875" style="72" customWidth="1"/>
    <col min="11" max="11" width="12.69921875" style="68" customWidth="1"/>
    <col min="12" max="13" width="12.69921875" style="3" customWidth="1"/>
  </cols>
  <sheetData>
    <row r="1" spans="1:10" ht="28.05" customHeight="1" thickBot="1" x14ac:dyDescent="0.5">
      <c r="B1" s="113" t="s">
        <v>306</v>
      </c>
      <c r="C1" s="67"/>
    </row>
    <row r="2" spans="1:10" ht="28.05" customHeight="1" thickBot="1" x14ac:dyDescent="0.5">
      <c r="A2" s="27"/>
      <c r="B2" s="110" t="s">
        <v>237</v>
      </c>
      <c r="C2" s="111" t="s">
        <v>407</v>
      </c>
      <c r="D2" s="112" t="s">
        <v>238</v>
      </c>
      <c r="E2" s="197" t="s">
        <v>406</v>
      </c>
      <c r="F2" s="198"/>
      <c r="G2" s="198"/>
      <c r="H2" s="198"/>
      <c r="I2" s="198"/>
      <c r="J2" s="199"/>
    </row>
    <row r="3" spans="1:10" ht="28.05" customHeight="1" x14ac:dyDescent="0.45">
      <c r="A3" s="27"/>
      <c r="B3" s="93">
        <v>1</v>
      </c>
      <c r="C3" s="96" t="s">
        <v>398</v>
      </c>
      <c r="D3" s="100">
        <v>5</v>
      </c>
      <c r="E3" s="114" t="s">
        <v>134</v>
      </c>
      <c r="F3" s="115" t="s">
        <v>24</v>
      </c>
      <c r="G3" s="115" t="s">
        <v>330</v>
      </c>
      <c r="H3" s="115" t="s">
        <v>331</v>
      </c>
      <c r="I3" s="115" t="s">
        <v>135</v>
      </c>
      <c r="J3" s="116"/>
    </row>
    <row r="4" spans="1:10" ht="28.05" customHeight="1" x14ac:dyDescent="0.45">
      <c r="A4" s="27"/>
      <c r="B4" s="94">
        <f>+B3+1</f>
        <v>2</v>
      </c>
      <c r="C4" s="97" t="s">
        <v>188</v>
      </c>
      <c r="D4" s="101">
        <v>3</v>
      </c>
      <c r="E4" s="117" t="s">
        <v>189</v>
      </c>
      <c r="F4" s="118" t="s">
        <v>355</v>
      </c>
      <c r="G4" s="118" t="s">
        <v>120</v>
      </c>
      <c r="H4" s="70"/>
      <c r="I4" s="70"/>
      <c r="J4" s="119"/>
    </row>
    <row r="5" spans="1:10" ht="28.05" customHeight="1" x14ac:dyDescent="0.45">
      <c r="A5" s="27"/>
      <c r="B5" s="94">
        <f t="shared" ref="B5:B49" si="0">+B4+1</f>
        <v>3</v>
      </c>
      <c r="C5" s="97" t="s">
        <v>193</v>
      </c>
      <c r="D5" s="101">
        <v>5</v>
      </c>
      <c r="E5" s="120" t="s">
        <v>194</v>
      </c>
      <c r="F5" s="70" t="s">
        <v>337</v>
      </c>
      <c r="G5" s="70" t="s">
        <v>338</v>
      </c>
      <c r="H5" s="70" t="s">
        <v>339</v>
      </c>
      <c r="I5" s="70" t="s">
        <v>340</v>
      </c>
      <c r="J5" s="119"/>
    </row>
    <row r="6" spans="1:10" ht="28.05" customHeight="1" x14ac:dyDescent="0.45">
      <c r="A6" s="27"/>
      <c r="B6" s="94">
        <f t="shared" si="0"/>
        <v>4</v>
      </c>
      <c r="C6" s="97" t="s">
        <v>5</v>
      </c>
      <c r="D6" s="101">
        <v>3</v>
      </c>
      <c r="E6" s="117" t="s">
        <v>133</v>
      </c>
      <c r="F6" s="118" t="s">
        <v>379</v>
      </c>
      <c r="G6" s="70" t="s">
        <v>210</v>
      </c>
      <c r="H6" s="118"/>
      <c r="I6" s="70"/>
      <c r="J6" s="119"/>
    </row>
    <row r="7" spans="1:10" ht="28.05" customHeight="1" x14ac:dyDescent="0.45">
      <c r="A7" s="27"/>
      <c r="B7" s="94">
        <f t="shared" si="0"/>
        <v>5</v>
      </c>
      <c r="C7" s="97" t="s">
        <v>169</v>
      </c>
      <c r="D7" s="101">
        <v>1</v>
      </c>
      <c r="E7" s="120" t="s">
        <v>114</v>
      </c>
      <c r="F7" s="70"/>
      <c r="G7" s="70"/>
      <c r="H7" s="70"/>
      <c r="I7" s="70"/>
      <c r="J7" s="119"/>
    </row>
    <row r="8" spans="1:10" ht="28.05" customHeight="1" x14ac:dyDescent="0.45">
      <c r="A8" s="27"/>
      <c r="B8" s="94">
        <f t="shared" si="0"/>
        <v>6</v>
      </c>
      <c r="C8" s="97" t="s">
        <v>198</v>
      </c>
      <c r="D8" s="101">
        <v>5</v>
      </c>
      <c r="E8" s="117" t="s">
        <v>126</v>
      </c>
      <c r="F8" s="118" t="s">
        <v>2</v>
      </c>
      <c r="G8" s="118" t="s">
        <v>124</v>
      </c>
      <c r="H8" s="118" t="s">
        <v>178</v>
      </c>
      <c r="I8" s="118" t="s">
        <v>125</v>
      </c>
      <c r="J8" s="121"/>
    </row>
    <row r="9" spans="1:10" ht="28.05" customHeight="1" x14ac:dyDescent="0.45">
      <c r="A9" s="27"/>
      <c r="B9" s="94">
        <f t="shared" si="0"/>
        <v>7</v>
      </c>
      <c r="C9" s="97" t="s">
        <v>227</v>
      </c>
      <c r="D9" s="101">
        <v>2</v>
      </c>
      <c r="E9" s="120" t="s">
        <v>228</v>
      </c>
      <c r="F9" s="70" t="s">
        <v>320</v>
      </c>
      <c r="G9" s="70"/>
      <c r="H9" s="70"/>
      <c r="I9" s="70"/>
      <c r="J9" s="119"/>
    </row>
    <row r="10" spans="1:10" ht="28.05" customHeight="1" x14ac:dyDescent="0.45">
      <c r="A10" s="27"/>
      <c r="B10" s="94">
        <f t="shared" si="0"/>
        <v>8</v>
      </c>
      <c r="C10" s="97" t="s">
        <v>190</v>
      </c>
      <c r="D10" s="101">
        <v>6</v>
      </c>
      <c r="E10" s="120" t="s">
        <v>191</v>
      </c>
      <c r="F10" s="70" t="s">
        <v>192</v>
      </c>
      <c r="G10" s="70" t="s">
        <v>341</v>
      </c>
      <c r="H10" s="70" t="s">
        <v>121</v>
      </c>
      <c r="I10" s="118" t="s">
        <v>342</v>
      </c>
      <c r="J10" s="121" t="s">
        <v>405</v>
      </c>
    </row>
    <row r="11" spans="1:10" ht="28.05" customHeight="1" x14ac:dyDescent="0.45">
      <c r="A11" s="27"/>
      <c r="B11" s="94">
        <f t="shared" si="0"/>
        <v>9</v>
      </c>
      <c r="C11" s="97" t="s">
        <v>170</v>
      </c>
      <c r="D11" s="101">
        <v>6</v>
      </c>
      <c r="E11" s="120" t="s">
        <v>181</v>
      </c>
      <c r="F11" s="70" t="s">
        <v>352</v>
      </c>
      <c r="G11" s="70" t="s">
        <v>353</v>
      </c>
      <c r="H11" s="118" t="s">
        <v>182</v>
      </c>
      <c r="I11" s="118" t="s">
        <v>89</v>
      </c>
      <c r="J11" s="121" t="s">
        <v>354</v>
      </c>
    </row>
    <row r="12" spans="1:10" ht="28.05" customHeight="1" x14ac:dyDescent="0.45">
      <c r="A12" s="27"/>
      <c r="B12" s="94">
        <f t="shared" si="0"/>
        <v>10</v>
      </c>
      <c r="C12" s="97" t="s">
        <v>215</v>
      </c>
      <c r="D12" s="101">
        <v>3</v>
      </c>
      <c r="E12" s="120" t="s">
        <v>137</v>
      </c>
      <c r="F12" s="70" t="s">
        <v>327</v>
      </c>
      <c r="G12" s="118" t="s">
        <v>136</v>
      </c>
      <c r="H12" s="70"/>
      <c r="I12" s="118"/>
      <c r="J12" s="121"/>
    </row>
    <row r="13" spans="1:10" ht="28.05" customHeight="1" x14ac:dyDescent="0.45">
      <c r="A13" s="27"/>
      <c r="B13" s="94">
        <f t="shared" si="0"/>
        <v>11</v>
      </c>
      <c r="C13" s="98" t="s">
        <v>333</v>
      </c>
      <c r="D13" s="102">
        <v>1</v>
      </c>
      <c r="E13" s="117" t="s">
        <v>334</v>
      </c>
      <c r="F13" s="118"/>
      <c r="G13" s="70"/>
      <c r="H13" s="70"/>
      <c r="I13" s="118"/>
      <c r="J13" s="121"/>
    </row>
    <row r="14" spans="1:10" ht="28.05" customHeight="1" x14ac:dyDescent="0.45">
      <c r="A14" s="27"/>
      <c r="B14" s="94">
        <f t="shared" si="0"/>
        <v>12</v>
      </c>
      <c r="C14" s="98" t="s">
        <v>179</v>
      </c>
      <c r="D14" s="102">
        <v>1</v>
      </c>
      <c r="E14" s="120" t="s">
        <v>180</v>
      </c>
      <c r="F14" s="70"/>
      <c r="G14" s="70"/>
      <c r="H14" s="70"/>
      <c r="I14" s="70"/>
      <c r="J14" s="119"/>
    </row>
    <row r="15" spans="1:10" ht="28.05" customHeight="1" x14ac:dyDescent="0.45">
      <c r="A15" s="27"/>
      <c r="B15" s="94">
        <f>+B14+1</f>
        <v>13</v>
      </c>
      <c r="C15" s="98" t="s">
        <v>224</v>
      </c>
      <c r="D15" s="102">
        <v>2</v>
      </c>
      <c r="E15" s="120" t="s">
        <v>225</v>
      </c>
      <c r="F15" s="70" t="s">
        <v>226</v>
      </c>
      <c r="G15" s="70"/>
      <c r="H15" s="70"/>
      <c r="I15" s="70"/>
      <c r="J15" s="119"/>
    </row>
    <row r="16" spans="1:10" ht="28.05" customHeight="1" x14ac:dyDescent="0.45">
      <c r="A16" s="27"/>
      <c r="B16" s="94">
        <f>+B15+1</f>
        <v>14</v>
      </c>
      <c r="C16" s="98" t="s">
        <v>387</v>
      </c>
      <c r="D16" s="102">
        <v>3</v>
      </c>
      <c r="E16" s="117" t="s">
        <v>346</v>
      </c>
      <c r="F16" s="118" t="s">
        <v>396</v>
      </c>
      <c r="G16" s="118" t="s">
        <v>397</v>
      </c>
      <c r="H16" s="70"/>
      <c r="I16" s="70"/>
      <c r="J16" s="119"/>
    </row>
    <row r="17" spans="1:13" ht="28.05" customHeight="1" x14ac:dyDescent="0.45">
      <c r="A17" s="27"/>
      <c r="B17" s="94">
        <f>+B16+1</f>
        <v>15</v>
      </c>
      <c r="C17" s="98" t="s">
        <v>380</v>
      </c>
      <c r="D17" s="102">
        <v>2</v>
      </c>
      <c r="E17" s="117" t="s">
        <v>381</v>
      </c>
      <c r="F17" s="118" t="s">
        <v>382</v>
      </c>
      <c r="G17" s="70"/>
      <c r="H17" s="70"/>
      <c r="I17" s="70"/>
      <c r="J17" s="119"/>
    </row>
    <row r="18" spans="1:13" ht="28.05" customHeight="1" x14ac:dyDescent="0.45">
      <c r="B18" s="94">
        <f>+B17+1</f>
        <v>16</v>
      </c>
      <c r="C18" s="97" t="s">
        <v>304</v>
      </c>
      <c r="D18" s="101">
        <v>1</v>
      </c>
      <c r="E18" s="122" t="s">
        <v>305</v>
      </c>
      <c r="F18" s="118"/>
      <c r="G18" s="70"/>
      <c r="H18" s="70"/>
      <c r="I18" s="70"/>
      <c r="J18" s="119"/>
    </row>
    <row r="19" spans="1:13" ht="28.05" customHeight="1" x14ac:dyDescent="0.45">
      <c r="B19" s="94">
        <f t="shared" si="0"/>
        <v>17</v>
      </c>
      <c r="C19" s="97" t="s">
        <v>204</v>
      </c>
      <c r="D19" s="101">
        <v>4</v>
      </c>
      <c r="E19" s="120" t="s">
        <v>205</v>
      </c>
      <c r="F19" s="70" t="s">
        <v>206</v>
      </c>
      <c r="G19" s="70" t="s">
        <v>344</v>
      </c>
      <c r="H19" s="70" t="s">
        <v>131</v>
      </c>
      <c r="I19" s="70"/>
      <c r="J19" s="119"/>
    </row>
    <row r="20" spans="1:13" ht="28.05" customHeight="1" x14ac:dyDescent="0.45">
      <c r="B20" s="94">
        <f t="shared" si="0"/>
        <v>18</v>
      </c>
      <c r="C20" s="97" t="s">
        <v>386</v>
      </c>
      <c r="D20" s="101">
        <v>1</v>
      </c>
      <c r="E20" s="120" t="s">
        <v>350</v>
      </c>
      <c r="F20" s="118"/>
      <c r="G20" s="70"/>
      <c r="H20" s="70"/>
      <c r="I20" s="70"/>
      <c r="J20" s="119"/>
    </row>
    <row r="21" spans="1:13" ht="28.05" customHeight="1" x14ac:dyDescent="0.45">
      <c r="B21" s="94">
        <f t="shared" si="0"/>
        <v>19</v>
      </c>
      <c r="C21" s="97" t="s">
        <v>22</v>
      </c>
      <c r="D21" s="101">
        <v>2</v>
      </c>
      <c r="E21" s="120" t="s">
        <v>21</v>
      </c>
      <c r="F21" s="70" t="s">
        <v>123</v>
      </c>
      <c r="G21" s="70"/>
      <c r="H21" s="70"/>
      <c r="I21" s="70"/>
      <c r="J21" s="119"/>
    </row>
    <row r="22" spans="1:13" ht="28.05" customHeight="1" x14ac:dyDescent="0.45">
      <c r="A22" s="27"/>
      <c r="B22" s="94">
        <f t="shared" si="0"/>
        <v>20</v>
      </c>
      <c r="C22" s="97" t="s">
        <v>235</v>
      </c>
      <c r="D22" s="101">
        <v>3</v>
      </c>
      <c r="E22" s="120" t="s">
        <v>153</v>
      </c>
      <c r="F22" s="70" t="s">
        <v>349</v>
      </c>
      <c r="G22" s="70" t="s">
        <v>236</v>
      </c>
      <c r="H22" s="70"/>
      <c r="I22" s="70"/>
      <c r="J22" s="119"/>
    </row>
    <row r="23" spans="1:13" ht="28.05" customHeight="1" x14ac:dyDescent="0.45">
      <c r="A23" s="27"/>
      <c r="B23" s="94">
        <f t="shared" si="0"/>
        <v>21</v>
      </c>
      <c r="C23" s="97" t="s">
        <v>389</v>
      </c>
      <c r="D23" s="101">
        <v>1</v>
      </c>
      <c r="E23" s="120" t="s">
        <v>390</v>
      </c>
      <c r="F23" s="118"/>
      <c r="G23" s="118"/>
      <c r="H23" s="70"/>
      <c r="I23" s="70"/>
      <c r="J23" s="119"/>
    </row>
    <row r="24" spans="1:13" ht="28.05" customHeight="1" x14ac:dyDescent="0.45">
      <c r="B24" s="94">
        <f t="shared" si="0"/>
        <v>22</v>
      </c>
      <c r="C24" s="97" t="s">
        <v>213</v>
      </c>
      <c r="D24" s="101">
        <v>2</v>
      </c>
      <c r="E24" s="117" t="s">
        <v>214</v>
      </c>
      <c r="F24" s="70" t="s">
        <v>336</v>
      </c>
      <c r="G24" s="118"/>
      <c r="H24" s="118"/>
      <c r="I24" s="70"/>
      <c r="J24" s="119"/>
    </row>
    <row r="25" spans="1:13" ht="28.05" customHeight="1" x14ac:dyDescent="0.45">
      <c r="B25" s="94">
        <f t="shared" si="0"/>
        <v>23</v>
      </c>
      <c r="C25" s="97" t="s">
        <v>366</v>
      </c>
      <c r="D25" s="101">
        <v>3</v>
      </c>
      <c r="E25" s="120" t="s">
        <v>367</v>
      </c>
      <c r="F25" s="118" t="s">
        <v>368</v>
      </c>
      <c r="G25" s="118" t="s">
        <v>369</v>
      </c>
      <c r="H25" s="118"/>
      <c r="I25" s="70"/>
      <c r="J25" s="119"/>
    </row>
    <row r="26" spans="1:13" ht="28.05" customHeight="1" x14ac:dyDescent="0.45">
      <c r="B26" s="94">
        <f t="shared" si="0"/>
        <v>24</v>
      </c>
      <c r="C26" s="99" t="s">
        <v>203</v>
      </c>
      <c r="D26" s="101">
        <v>5</v>
      </c>
      <c r="E26" s="117" t="s">
        <v>345</v>
      </c>
      <c r="F26" s="118" t="s">
        <v>129</v>
      </c>
      <c r="G26" s="118" t="s">
        <v>128</v>
      </c>
      <c r="H26" s="118" t="s">
        <v>127</v>
      </c>
      <c r="I26" s="118" t="s">
        <v>388</v>
      </c>
      <c r="J26" s="121"/>
    </row>
    <row r="27" spans="1:13" ht="28.05" customHeight="1" x14ac:dyDescent="0.45">
      <c r="B27" s="94">
        <f t="shared" si="0"/>
        <v>25</v>
      </c>
      <c r="C27" s="99" t="s">
        <v>371</v>
      </c>
      <c r="D27" s="101">
        <v>1</v>
      </c>
      <c r="E27" s="120" t="s">
        <v>372</v>
      </c>
      <c r="F27" s="118"/>
      <c r="G27" s="70"/>
      <c r="H27" s="70"/>
      <c r="I27" s="70"/>
      <c r="J27" s="119"/>
    </row>
    <row r="28" spans="1:13" ht="28.05" customHeight="1" x14ac:dyDescent="0.45">
      <c r="B28" s="206">
        <f t="shared" si="0"/>
        <v>26</v>
      </c>
      <c r="C28" s="208" t="s">
        <v>218</v>
      </c>
      <c r="D28" s="202">
        <v>9</v>
      </c>
      <c r="E28" s="120" t="s">
        <v>145</v>
      </c>
      <c r="F28" s="70" t="s">
        <v>144</v>
      </c>
      <c r="G28" s="70" t="s">
        <v>220</v>
      </c>
      <c r="H28" s="70" t="s">
        <v>142</v>
      </c>
      <c r="I28" s="70" t="s">
        <v>222</v>
      </c>
      <c r="J28" s="119" t="s">
        <v>132</v>
      </c>
    </row>
    <row r="29" spans="1:13" ht="28.05" customHeight="1" x14ac:dyDescent="0.45">
      <c r="B29" s="207"/>
      <c r="C29" s="209"/>
      <c r="D29" s="210"/>
      <c r="E29" s="120" t="s">
        <v>319</v>
      </c>
      <c r="F29" s="70" t="s">
        <v>221</v>
      </c>
      <c r="G29" s="70" t="s">
        <v>219</v>
      </c>
      <c r="H29" s="70"/>
      <c r="I29" s="70"/>
      <c r="J29" s="119"/>
      <c r="K29" s="72"/>
      <c r="L29" s="72"/>
      <c r="M29" s="72"/>
    </row>
    <row r="30" spans="1:13" ht="28.05" customHeight="1" x14ac:dyDescent="0.45">
      <c r="B30" s="94">
        <f>+B28+1</f>
        <v>27</v>
      </c>
      <c r="C30" s="97" t="s">
        <v>207</v>
      </c>
      <c r="D30" s="101">
        <v>3</v>
      </c>
      <c r="E30" s="120" t="s">
        <v>208</v>
      </c>
      <c r="F30" s="70" t="s">
        <v>209</v>
      </c>
      <c r="G30" s="70" t="s">
        <v>6</v>
      </c>
      <c r="H30" s="70"/>
      <c r="I30" s="66"/>
      <c r="J30" s="119"/>
      <c r="L30" s="68"/>
      <c r="M30" s="68"/>
    </row>
    <row r="31" spans="1:13" ht="28.05" customHeight="1" x14ac:dyDescent="0.45">
      <c r="B31" s="94">
        <f t="shared" si="0"/>
        <v>28</v>
      </c>
      <c r="C31" s="98" t="s">
        <v>383</v>
      </c>
      <c r="D31" s="102">
        <v>1</v>
      </c>
      <c r="E31" s="117" t="s">
        <v>384</v>
      </c>
      <c r="F31" s="70"/>
      <c r="G31" s="70"/>
      <c r="H31" s="70"/>
      <c r="I31" s="70"/>
      <c r="J31" s="119"/>
      <c r="L31" s="68"/>
      <c r="M31" s="68"/>
    </row>
    <row r="32" spans="1:13" ht="28.05" customHeight="1" x14ac:dyDescent="0.45">
      <c r="B32" s="94">
        <f t="shared" si="0"/>
        <v>29</v>
      </c>
      <c r="C32" s="98" t="s">
        <v>177</v>
      </c>
      <c r="D32" s="102">
        <v>1</v>
      </c>
      <c r="E32" s="120" t="s">
        <v>0</v>
      </c>
      <c r="F32" s="118"/>
      <c r="G32" s="118"/>
      <c r="H32" s="70"/>
      <c r="I32" s="70"/>
      <c r="J32" s="119"/>
      <c r="L32" s="68"/>
      <c r="M32" s="68"/>
    </row>
    <row r="33" spans="2:13" ht="28.05" customHeight="1" x14ac:dyDescent="0.45">
      <c r="B33" s="211">
        <f t="shared" si="0"/>
        <v>30</v>
      </c>
      <c r="C33" s="208" t="s">
        <v>195</v>
      </c>
      <c r="D33" s="202">
        <v>9</v>
      </c>
      <c r="E33" s="120" t="s">
        <v>196</v>
      </c>
      <c r="F33" s="70" t="s">
        <v>20</v>
      </c>
      <c r="G33" s="70" t="s">
        <v>328</v>
      </c>
      <c r="H33" s="118" t="s">
        <v>115</v>
      </c>
      <c r="I33" s="118" t="s">
        <v>364</v>
      </c>
      <c r="J33" s="121" t="s">
        <v>197</v>
      </c>
    </row>
    <row r="34" spans="2:13" ht="28.05" customHeight="1" x14ac:dyDescent="0.45">
      <c r="B34" s="212"/>
      <c r="C34" s="209"/>
      <c r="D34" s="210"/>
      <c r="E34" s="120" t="s">
        <v>363</v>
      </c>
      <c r="F34" s="70" t="s">
        <v>329</v>
      </c>
      <c r="G34" s="70" t="s">
        <v>385</v>
      </c>
      <c r="H34" s="118"/>
      <c r="I34" s="118"/>
      <c r="J34" s="121"/>
      <c r="K34" s="72"/>
      <c r="L34" s="72"/>
      <c r="M34" s="72"/>
    </row>
    <row r="35" spans="2:13" ht="28.05" customHeight="1" x14ac:dyDescent="0.45">
      <c r="B35" s="94">
        <f>+B33+1</f>
        <v>31</v>
      </c>
      <c r="C35" s="97" t="s">
        <v>171</v>
      </c>
      <c r="D35" s="101">
        <v>5</v>
      </c>
      <c r="E35" s="120" t="s">
        <v>116</v>
      </c>
      <c r="F35" s="70" t="s">
        <v>117</v>
      </c>
      <c r="G35" s="70" t="s">
        <v>351</v>
      </c>
      <c r="H35" s="118" t="s">
        <v>172</v>
      </c>
      <c r="I35" s="70" t="s">
        <v>23</v>
      </c>
      <c r="J35" s="119"/>
      <c r="L35" s="68"/>
      <c r="M35" s="68"/>
    </row>
    <row r="36" spans="2:13" ht="28.05" customHeight="1" x14ac:dyDescent="0.45">
      <c r="B36" s="211">
        <f t="shared" si="0"/>
        <v>32</v>
      </c>
      <c r="C36" s="208" t="s">
        <v>216</v>
      </c>
      <c r="D36" s="202">
        <v>7</v>
      </c>
      <c r="E36" s="120" t="s">
        <v>217</v>
      </c>
      <c r="F36" s="70" t="s">
        <v>356</v>
      </c>
      <c r="G36" s="70" t="s">
        <v>4</v>
      </c>
      <c r="H36" s="118" t="s">
        <v>138</v>
      </c>
      <c r="I36" s="118" t="s">
        <v>139</v>
      </c>
      <c r="J36" s="121" t="s">
        <v>140</v>
      </c>
    </row>
    <row r="37" spans="2:13" ht="28.05" customHeight="1" x14ac:dyDescent="0.45">
      <c r="B37" s="212"/>
      <c r="C37" s="209"/>
      <c r="D37" s="210"/>
      <c r="E37" s="117" t="s">
        <v>141</v>
      </c>
      <c r="F37" s="70"/>
      <c r="G37" s="70"/>
      <c r="H37" s="118"/>
      <c r="I37" s="118"/>
      <c r="J37" s="121"/>
      <c r="K37" s="108"/>
    </row>
    <row r="38" spans="2:13" ht="28.05" customHeight="1" x14ac:dyDescent="0.45">
      <c r="B38" s="94">
        <f>+B36+1</f>
        <v>33</v>
      </c>
      <c r="C38" s="97" t="s">
        <v>173</v>
      </c>
      <c r="D38" s="101">
        <v>3</v>
      </c>
      <c r="E38" s="117" t="s">
        <v>174</v>
      </c>
      <c r="F38" s="118" t="s">
        <v>176</v>
      </c>
      <c r="G38" s="118" t="s">
        <v>175</v>
      </c>
      <c r="H38" s="118"/>
      <c r="I38" s="70"/>
      <c r="J38" s="119"/>
    </row>
    <row r="39" spans="2:13" ht="28.05" customHeight="1" x14ac:dyDescent="0.45">
      <c r="B39" s="94">
        <f t="shared" si="0"/>
        <v>34</v>
      </c>
      <c r="C39" s="97" t="s">
        <v>357</v>
      </c>
      <c r="D39" s="101">
        <v>3</v>
      </c>
      <c r="E39" s="122" t="s">
        <v>358</v>
      </c>
      <c r="F39" s="123" t="s">
        <v>359</v>
      </c>
      <c r="G39" s="123" t="s">
        <v>360</v>
      </c>
      <c r="H39" s="70"/>
      <c r="I39" s="70"/>
      <c r="J39" s="119"/>
    </row>
    <row r="40" spans="2:13" ht="28.05" customHeight="1" x14ac:dyDescent="0.45">
      <c r="B40" s="94">
        <f t="shared" si="0"/>
        <v>35</v>
      </c>
      <c r="C40" s="97" t="s">
        <v>233</v>
      </c>
      <c r="D40" s="101">
        <v>1</v>
      </c>
      <c r="E40" s="117" t="s">
        <v>151</v>
      </c>
      <c r="F40" s="70"/>
      <c r="G40" s="70"/>
      <c r="H40" s="70"/>
      <c r="I40" s="70"/>
      <c r="J40" s="119"/>
    </row>
    <row r="41" spans="2:13" ht="28.05" customHeight="1" x14ac:dyDescent="0.45">
      <c r="B41" s="94">
        <f t="shared" si="0"/>
        <v>36</v>
      </c>
      <c r="C41" s="127" t="s">
        <v>199</v>
      </c>
      <c r="D41" s="103">
        <v>5</v>
      </c>
      <c r="E41" s="120" t="s">
        <v>200</v>
      </c>
      <c r="F41" s="70" t="s">
        <v>201</v>
      </c>
      <c r="G41" s="118" t="s">
        <v>202</v>
      </c>
      <c r="H41" s="70" t="s">
        <v>373</v>
      </c>
      <c r="I41" s="70" t="s">
        <v>374</v>
      </c>
      <c r="J41" s="121"/>
    </row>
    <row r="42" spans="2:13" ht="28.05" customHeight="1" x14ac:dyDescent="0.45">
      <c r="B42" s="94">
        <f t="shared" si="0"/>
        <v>37</v>
      </c>
      <c r="C42" s="97" t="s">
        <v>231</v>
      </c>
      <c r="D42" s="101">
        <v>2</v>
      </c>
      <c r="E42" s="117" t="s">
        <v>232</v>
      </c>
      <c r="F42" s="118" t="s">
        <v>378</v>
      </c>
      <c r="G42" s="70"/>
      <c r="H42" s="70"/>
      <c r="I42" s="70"/>
      <c r="J42" s="119"/>
    </row>
    <row r="43" spans="2:13" ht="28.05" customHeight="1" x14ac:dyDescent="0.45">
      <c r="B43" s="94">
        <f t="shared" si="0"/>
        <v>38</v>
      </c>
      <c r="C43" s="97" t="s">
        <v>223</v>
      </c>
      <c r="D43" s="101">
        <v>2</v>
      </c>
      <c r="E43" s="120" t="s">
        <v>347</v>
      </c>
      <c r="F43" s="118" t="s">
        <v>348</v>
      </c>
      <c r="G43" s="118"/>
      <c r="H43" s="70"/>
      <c r="I43" s="70"/>
      <c r="J43" s="119"/>
    </row>
    <row r="44" spans="2:13" ht="28.05" customHeight="1" x14ac:dyDescent="0.45">
      <c r="B44" s="94">
        <f t="shared" si="0"/>
        <v>39</v>
      </c>
      <c r="C44" s="97" t="s">
        <v>234</v>
      </c>
      <c r="D44" s="101">
        <v>4</v>
      </c>
      <c r="E44" s="120" t="s">
        <v>343</v>
      </c>
      <c r="F44" s="70" t="s">
        <v>375</v>
      </c>
      <c r="G44" s="70" t="s">
        <v>376</v>
      </c>
      <c r="H44" s="118" t="s">
        <v>152</v>
      </c>
      <c r="I44" s="70"/>
      <c r="J44" s="119"/>
    </row>
    <row r="45" spans="2:13" ht="28.05" customHeight="1" x14ac:dyDescent="0.45">
      <c r="B45" s="94">
        <f t="shared" si="0"/>
        <v>40</v>
      </c>
      <c r="C45" s="97" t="s">
        <v>230</v>
      </c>
      <c r="D45" s="101">
        <v>2</v>
      </c>
      <c r="E45" s="117" t="s">
        <v>149</v>
      </c>
      <c r="F45" s="118" t="s">
        <v>148</v>
      </c>
      <c r="G45" s="70"/>
      <c r="H45" s="70"/>
      <c r="I45" s="70"/>
      <c r="J45" s="119"/>
    </row>
    <row r="46" spans="2:13" ht="28.05" customHeight="1" x14ac:dyDescent="0.45">
      <c r="B46" s="94">
        <f t="shared" si="0"/>
        <v>41</v>
      </c>
      <c r="C46" s="97" t="s">
        <v>399</v>
      </c>
      <c r="D46" s="101">
        <v>1</v>
      </c>
      <c r="E46" s="117" t="s">
        <v>377</v>
      </c>
      <c r="F46" s="118"/>
      <c r="G46" s="70"/>
      <c r="H46" s="70"/>
      <c r="I46" s="70"/>
      <c r="J46" s="119"/>
    </row>
    <row r="47" spans="2:13" ht="28.05" customHeight="1" x14ac:dyDescent="0.45">
      <c r="B47" s="94">
        <f t="shared" si="0"/>
        <v>42</v>
      </c>
      <c r="C47" s="97" t="s">
        <v>303</v>
      </c>
      <c r="D47" s="101">
        <v>1</v>
      </c>
      <c r="E47" s="120" t="s">
        <v>229</v>
      </c>
      <c r="F47" s="118"/>
      <c r="G47" s="70"/>
      <c r="H47" s="70"/>
      <c r="I47" s="70"/>
      <c r="J47" s="119"/>
    </row>
    <row r="48" spans="2:13" ht="28.05" customHeight="1" x14ac:dyDescent="0.45">
      <c r="B48" s="94">
        <f t="shared" si="0"/>
        <v>43</v>
      </c>
      <c r="C48" s="97" t="s">
        <v>183</v>
      </c>
      <c r="D48" s="101">
        <v>6</v>
      </c>
      <c r="E48" s="120" t="s">
        <v>186</v>
      </c>
      <c r="F48" s="70" t="s">
        <v>184</v>
      </c>
      <c r="G48" s="70" t="s">
        <v>370</v>
      </c>
      <c r="H48" s="70" t="s">
        <v>185</v>
      </c>
      <c r="I48" s="70" t="s">
        <v>118</v>
      </c>
      <c r="J48" s="119" t="s">
        <v>187</v>
      </c>
    </row>
    <row r="49" spans="2:10" ht="28.05" customHeight="1" x14ac:dyDescent="0.45">
      <c r="B49" s="204">
        <f t="shared" si="0"/>
        <v>44</v>
      </c>
      <c r="C49" s="200" t="s">
        <v>211</v>
      </c>
      <c r="D49" s="202">
        <v>10</v>
      </c>
      <c r="E49" s="120" t="s">
        <v>212</v>
      </c>
      <c r="F49" s="157" t="s">
        <v>335</v>
      </c>
      <c r="G49" s="118" t="s">
        <v>365</v>
      </c>
      <c r="H49" s="118" t="s">
        <v>154</v>
      </c>
      <c r="I49" s="118" t="s">
        <v>361</v>
      </c>
      <c r="J49" s="121" t="s">
        <v>362</v>
      </c>
    </row>
    <row r="50" spans="2:10" ht="28.05" customHeight="1" thickBot="1" x14ac:dyDescent="0.5">
      <c r="B50" s="205"/>
      <c r="C50" s="201"/>
      <c r="D50" s="203"/>
      <c r="E50" s="124" t="s">
        <v>150</v>
      </c>
      <c r="F50" s="69" t="s">
        <v>332</v>
      </c>
      <c r="G50" s="69" t="s">
        <v>392</v>
      </c>
      <c r="H50" s="125" t="s">
        <v>393</v>
      </c>
      <c r="I50" s="125" t="s">
        <v>395</v>
      </c>
      <c r="J50" s="126"/>
    </row>
    <row r="51" spans="2:10" ht="28.05" customHeight="1" thickBot="1" x14ac:dyDescent="0.5">
      <c r="B51" s="104"/>
      <c r="C51" s="95" t="s">
        <v>239</v>
      </c>
      <c r="D51" s="105">
        <f>SUM(D3:D50)</f>
        <v>146</v>
      </c>
      <c r="E51" s="109"/>
      <c r="F51" s="106"/>
      <c r="G51" s="106"/>
      <c r="H51" s="106"/>
      <c r="I51" s="106"/>
      <c r="J51" s="107"/>
    </row>
  </sheetData>
  <sortState xmlns:xlrd2="http://schemas.microsoft.com/office/spreadsheetml/2017/richdata2" ref="C4:M48">
    <sortCondition ref="C4:C48"/>
  </sortState>
  <mergeCells count="13">
    <mergeCell ref="E2:J2"/>
    <mergeCell ref="C49:C50"/>
    <mergeCell ref="D49:D50"/>
    <mergeCell ref="B49:B50"/>
    <mergeCell ref="B28:B29"/>
    <mergeCell ref="C28:C29"/>
    <mergeCell ref="D28:D29"/>
    <mergeCell ref="B33:B34"/>
    <mergeCell ref="C33:C34"/>
    <mergeCell ref="D33:D34"/>
    <mergeCell ref="B36:B37"/>
    <mergeCell ref="C36:C37"/>
    <mergeCell ref="D36:D37"/>
  </mergeCells>
  <phoneticPr fontId="1"/>
  <pageMargins left="0.43307086614173229" right="3.937007874015748E-2" top="0.35433070866141736" bottom="0" header="0.31496062992125984" footer="0.31496062992125984"/>
  <pageSetup paperSize="9" scale="5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FC9A-0614-421D-A13F-D0643DE39081}">
  <sheetPr>
    <pageSetUpPr fitToPage="1"/>
  </sheetPr>
  <dimension ref="A1:I52"/>
  <sheetViews>
    <sheetView tabSelected="1" workbookViewId="0">
      <selection sqref="A1:H1"/>
    </sheetView>
  </sheetViews>
  <sheetFormatPr defaultRowHeight="18" customHeight="1" x14ac:dyDescent="0.45"/>
  <cols>
    <col min="1" max="1" width="4.69921875" customWidth="1"/>
    <col min="2" max="2" width="5.8984375" customWidth="1"/>
    <col min="3" max="3" width="3.69921875" customWidth="1"/>
    <col min="4" max="4" width="13.59765625" style="31" customWidth="1"/>
    <col min="5" max="9" width="18.69921875" customWidth="1"/>
  </cols>
  <sheetData>
    <row r="1" spans="1:9" ht="21.6" customHeight="1" x14ac:dyDescent="0.45">
      <c r="A1" s="219" t="s">
        <v>400</v>
      </c>
      <c r="B1" s="219"/>
      <c r="C1" s="219"/>
      <c r="D1" s="219"/>
      <c r="E1" s="219"/>
      <c r="F1" s="219"/>
      <c r="G1" s="219"/>
      <c r="H1" s="219"/>
    </row>
    <row r="2" spans="1:9" ht="10.050000000000001" customHeight="1" x14ac:dyDescent="0.45">
      <c r="E2" s="26"/>
      <c r="F2" s="26"/>
      <c r="G2" s="26"/>
    </row>
    <row r="3" spans="1:9" ht="18" customHeight="1" x14ac:dyDescent="0.45">
      <c r="E3" s="26"/>
      <c r="F3" s="26"/>
      <c r="G3" s="220" t="s">
        <v>90</v>
      </c>
      <c r="H3" s="220"/>
      <c r="I3" s="16"/>
    </row>
    <row r="4" spans="1:9" ht="18" customHeight="1" x14ac:dyDescent="0.45">
      <c r="D4" s="32"/>
      <c r="E4" s="26"/>
      <c r="F4" s="26"/>
      <c r="H4" s="28">
        <v>45851</v>
      </c>
    </row>
    <row r="5" spans="1:9" s="27" customFormat="1" ht="22.05" customHeight="1" x14ac:dyDescent="0.45">
      <c r="A5" s="223"/>
      <c r="B5" s="224"/>
      <c r="C5" s="225" t="s">
        <v>93</v>
      </c>
      <c r="D5" s="226"/>
      <c r="E5" s="168" t="s">
        <v>94</v>
      </c>
      <c r="F5" s="168" t="s">
        <v>95</v>
      </c>
      <c r="G5" s="168" t="s">
        <v>96</v>
      </c>
      <c r="H5" s="168" t="s">
        <v>97</v>
      </c>
    </row>
    <row r="6" spans="1:9" s="27" customFormat="1" ht="22.05" customHeight="1" x14ac:dyDescent="0.45">
      <c r="A6" s="229" t="s">
        <v>91</v>
      </c>
      <c r="B6" s="230"/>
      <c r="C6" s="227" t="s">
        <v>548</v>
      </c>
      <c r="D6" s="228"/>
      <c r="E6" s="65" t="s">
        <v>307</v>
      </c>
      <c r="F6" s="65" t="s">
        <v>547</v>
      </c>
      <c r="G6" s="65" t="s">
        <v>308</v>
      </c>
      <c r="H6" s="65" t="s">
        <v>23</v>
      </c>
    </row>
    <row r="7" spans="1:9" s="27" customFormat="1" ht="22.05" customHeight="1" x14ac:dyDescent="0.45">
      <c r="A7" s="231"/>
      <c r="B7" s="232"/>
      <c r="C7" s="231" t="s">
        <v>549</v>
      </c>
      <c r="D7" s="232"/>
      <c r="E7" s="51" t="s">
        <v>312</v>
      </c>
      <c r="F7" s="51" t="s">
        <v>31</v>
      </c>
      <c r="G7" s="51" t="s">
        <v>31</v>
      </c>
      <c r="H7" s="51" t="s">
        <v>32</v>
      </c>
    </row>
    <row r="8" spans="1:9" s="27" customFormat="1" ht="22.05" customHeight="1" x14ac:dyDescent="0.45">
      <c r="A8" s="229" t="s">
        <v>92</v>
      </c>
      <c r="B8" s="230"/>
      <c r="C8" s="227" t="s">
        <v>550</v>
      </c>
      <c r="D8" s="228"/>
      <c r="E8" s="65" t="s">
        <v>552</v>
      </c>
      <c r="F8" s="65" t="s">
        <v>553</v>
      </c>
      <c r="G8" s="65" t="s">
        <v>115</v>
      </c>
      <c r="H8" s="65" t="s">
        <v>1</v>
      </c>
    </row>
    <row r="9" spans="1:9" ht="22.05" customHeight="1" x14ac:dyDescent="0.45">
      <c r="A9" s="231"/>
      <c r="B9" s="232"/>
      <c r="C9" s="231" t="s">
        <v>551</v>
      </c>
      <c r="D9" s="232"/>
      <c r="E9" s="51" t="s">
        <v>104</v>
      </c>
      <c r="F9" s="51" t="s">
        <v>104</v>
      </c>
      <c r="G9" s="51" t="s">
        <v>31</v>
      </c>
      <c r="H9" s="51" t="s">
        <v>31</v>
      </c>
    </row>
    <row r="10" spans="1:9" ht="22.05" customHeight="1" x14ac:dyDescent="0.45">
      <c r="E10" s="26"/>
      <c r="F10" s="26"/>
      <c r="G10" s="26"/>
    </row>
    <row r="11" spans="1:9" ht="22.05" customHeight="1" x14ac:dyDescent="0.45">
      <c r="E11" s="26"/>
      <c r="F11" s="26"/>
      <c r="G11" s="26"/>
    </row>
    <row r="12" spans="1:9" ht="22.05" customHeight="1" x14ac:dyDescent="0.45">
      <c r="D12" s="219" t="s">
        <v>401</v>
      </c>
      <c r="E12" s="219"/>
      <c r="F12" s="219"/>
      <c r="G12" s="219"/>
    </row>
    <row r="13" spans="1:9" ht="10.050000000000001" customHeight="1" x14ac:dyDescent="0.45">
      <c r="D13" s="26"/>
      <c r="E13" s="26"/>
      <c r="F13" s="26"/>
      <c r="G13" s="26"/>
    </row>
    <row r="14" spans="1:9" ht="22.05" customHeight="1" x14ac:dyDescent="0.45">
      <c r="D14" s="26"/>
      <c r="E14" s="26"/>
      <c r="F14" s="26"/>
      <c r="G14" s="16" t="s">
        <v>568</v>
      </c>
    </row>
    <row r="15" spans="1:9" s="3" customFormat="1" ht="22.05" customHeight="1" x14ac:dyDescent="0.45">
      <c r="D15" s="33"/>
      <c r="G15" s="28">
        <v>45851</v>
      </c>
    </row>
    <row r="16" spans="1:9" s="29" customFormat="1" ht="22.05" customHeight="1" x14ac:dyDescent="0.45">
      <c r="A16" s="221"/>
      <c r="B16" s="222"/>
      <c r="C16" s="55"/>
      <c r="D16" s="56"/>
      <c r="E16" s="5" t="s">
        <v>13</v>
      </c>
      <c r="F16" s="159" t="s">
        <v>14</v>
      </c>
      <c r="G16" s="6" t="s">
        <v>15</v>
      </c>
      <c r="I16" s="3"/>
    </row>
    <row r="17" spans="1:7" s="3" customFormat="1" ht="22.05" customHeight="1" x14ac:dyDescent="0.45">
      <c r="A17" s="237" t="s">
        <v>98</v>
      </c>
      <c r="B17" s="233" t="s">
        <v>16</v>
      </c>
      <c r="C17" s="213" t="s">
        <v>316</v>
      </c>
      <c r="D17" s="214"/>
      <c r="E17" s="57" t="s">
        <v>337</v>
      </c>
      <c r="F17" s="163" t="s">
        <v>313</v>
      </c>
      <c r="G17" s="58" t="s">
        <v>557</v>
      </c>
    </row>
    <row r="18" spans="1:7" s="3" customFormat="1" ht="22.05" customHeight="1" x14ac:dyDescent="0.45">
      <c r="A18" s="235"/>
      <c r="B18" s="234"/>
      <c r="C18" s="217"/>
      <c r="D18" s="218"/>
      <c r="E18" s="46" t="s">
        <v>556</v>
      </c>
      <c r="F18" s="161" t="s">
        <v>241</v>
      </c>
      <c r="G18" s="42" t="s">
        <v>243</v>
      </c>
    </row>
    <row r="19" spans="1:7" s="3" customFormat="1" ht="22.05" customHeight="1" x14ac:dyDescent="0.45">
      <c r="A19" s="235"/>
      <c r="B19" s="234"/>
      <c r="C19" s="213" t="s">
        <v>314</v>
      </c>
      <c r="D19" s="214"/>
      <c r="E19" s="58" t="s">
        <v>367</v>
      </c>
      <c r="F19" s="61" t="s">
        <v>20</v>
      </c>
      <c r="G19" s="65" t="s">
        <v>315</v>
      </c>
    </row>
    <row r="20" spans="1:7" s="3" customFormat="1" ht="22.05" customHeight="1" x14ac:dyDescent="0.45">
      <c r="A20" s="235"/>
      <c r="B20" s="238"/>
      <c r="C20" s="215"/>
      <c r="D20" s="216"/>
      <c r="E20" s="51" t="s">
        <v>430</v>
      </c>
      <c r="F20" s="158" t="s">
        <v>31</v>
      </c>
      <c r="G20" s="30" t="s">
        <v>245</v>
      </c>
    </row>
    <row r="21" spans="1:7" s="3" customFormat="1" ht="22.05" customHeight="1" x14ac:dyDescent="0.45">
      <c r="A21" s="235"/>
      <c r="B21" s="237" t="s">
        <v>17</v>
      </c>
      <c r="C21" s="217" t="s">
        <v>316</v>
      </c>
      <c r="D21" s="218"/>
      <c r="E21" s="64" t="s">
        <v>132</v>
      </c>
      <c r="F21" s="164" t="s">
        <v>143</v>
      </c>
      <c r="G21" s="63" t="s">
        <v>6</v>
      </c>
    </row>
    <row r="22" spans="1:7" s="3" customFormat="1" ht="22.05" customHeight="1" x14ac:dyDescent="0.45">
      <c r="A22" s="235"/>
      <c r="B22" s="235"/>
      <c r="C22" s="217"/>
      <c r="D22" s="218"/>
      <c r="E22" s="161" t="s">
        <v>243</v>
      </c>
      <c r="F22" s="161" t="s">
        <v>243</v>
      </c>
      <c r="G22" s="42" t="s">
        <v>241</v>
      </c>
    </row>
    <row r="23" spans="1:7" s="3" customFormat="1" ht="22.05" customHeight="1" x14ac:dyDescent="0.45">
      <c r="A23" s="235"/>
      <c r="B23" s="235"/>
      <c r="C23" s="213" t="s">
        <v>317</v>
      </c>
      <c r="D23" s="214"/>
      <c r="E23" s="57" t="s">
        <v>351</v>
      </c>
      <c r="F23" s="163" t="s">
        <v>146</v>
      </c>
      <c r="G23" s="58" t="s">
        <v>117</v>
      </c>
    </row>
    <row r="24" spans="1:7" s="3" customFormat="1" ht="22.05" customHeight="1" x14ac:dyDescent="0.45">
      <c r="A24" s="235"/>
      <c r="B24" s="235"/>
      <c r="C24" s="215"/>
      <c r="D24" s="216"/>
      <c r="E24" s="52" t="s">
        <v>32</v>
      </c>
      <c r="F24" s="161" t="s">
        <v>434</v>
      </c>
      <c r="G24" s="51" t="s">
        <v>318</v>
      </c>
    </row>
    <row r="25" spans="1:7" s="3" customFormat="1" ht="22.05" customHeight="1" x14ac:dyDescent="0.45">
      <c r="A25" s="235"/>
      <c r="B25" s="235"/>
      <c r="C25" s="213" t="s">
        <v>100</v>
      </c>
      <c r="D25" s="214"/>
      <c r="E25" s="57" t="s">
        <v>558</v>
      </c>
      <c r="F25" s="59" t="s">
        <v>336</v>
      </c>
      <c r="G25" s="58" t="s">
        <v>130</v>
      </c>
    </row>
    <row r="26" spans="1:7" s="3" customFormat="1" ht="22.05" customHeight="1" x14ac:dyDescent="0.45">
      <c r="A26" s="235"/>
      <c r="B26" s="236"/>
      <c r="C26" s="215"/>
      <c r="D26" s="216"/>
      <c r="E26" s="54" t="s">
        <v>53</v>
      </c>
      <c r="F26" s="162" t="s">
        <v>272</v>
      </c>
      <c r="G26" s="13" t="s">
        <v>35</v>
      </c>
    </row>
    <row r="27" spans="1:7" s="3" customFormat="1" ht="22.05" customHeight="1" x14ac:dyDescent="0.45">
      <c r="A27" s="235"/>
      <c r="B27" s="233" t="s">
        <v>18</v>
      </c>
      <c r="C27" s="217" t="s">
        <v>316</v>
      </c>
      <c r="D27" s="218"/>
      <c r="E27" s="62" t="s">
        <v>559</v>
      </c>
      <c r="F27" s="164" t="s">
        <v>560</v>
      </c>
      <c r="G27" s="166"/>
    </row>
    <row r="28" spans="1:7" s="3" customFormat="1" ht="22.05" customHeight="1" x14ac:dyDescent="0.45">
      <c r="A28" s="235"/>
      <c r="B28" s="234"/>
      <c r="C28" s="217"/>
      <c r="D28" s="218"/>
      <c r="E28" s="16" t="s">
        <v>268</v>
      </c>
      <c r="F28" s="161" t="s">
        <v>439</v>
      </c>
      <c r="G28" s="167"/>
    </row>
    <row r="29" spans="1:7" s="3" customFormat="1" ht="22.05" customHeight="1" x14ac:dyDescent="0.45">
      <c r="A29" s="235"/>
      <c r="B29" s="234"/>
      <c r="C29" s="213" t="s">
        <v>317</v>
      </c>
      <c r="D29" s="214"/>
      <c r="E29" s="58" t="s">
        <v>144</v>
      </c>
      <c r="F29" s="163" t="s">
        <v>147</v>
      </c>
      <c r="G29" s="58" t="s">
        <v>561</v>
      </c>
    </row>
    <row r="30" spans="1:7" s="3" customFormat="1" ht="22.05" customHeight="1" x14ac:dyDescent="0.45">
      <c r="A30" s="235"/>
      <c r="B30" s="234"/>
      <c r="C30" s="215"/>
      <c r="D30" s="216"/>
      <c r="E30" s="51" t="s">
        <v>243</v>
      </c>
      <c r="F30" s="160" t="s">
        <v>434</v>
      </c>
      <c r="G30" s="51" t="s">
        <v>73</v>
      </c>
    </row>
    <row r="31" spans="1:7" s="3" customFormat="1" ht="22.05" customHeight="1" x14ac:dyDescent="0.45">
      <c r="A31" s="235"/>
      <c r="B31" s="234"/>
      <c r="C31" s="213" t="s">
        <v>554</v>
      </c>
      <c r="D31" s="214"/>
      <c r="E31" s="58" t="s">
        <v>319</v>
      </c>
      <c r="F31" s="59" t="s">
        <v>123</v>
      </c>
      <c r="G31" s="58" t="s">
        <v>359</v>
      </c>
    </row>
    <row r="32" spans="1:7" s="3" customFormat="1" ht="22.05" customHeight="1" x14ac:dyDescent="0.45">
      <c r="A32" s="235"/>
      <c r="B32" s="234"/>
      <c r="C32" s="215"/>
      <c r="D32" s="216"/>
      <c r="E32" s="51" t="s">
        <v>243</v>
      </c>
      <c r="F32" s="53" t="s">
        <v>36</v>
      </c>
      <c r="G32" s="51" t="s">
        <v>428</v>
      </c>
    </row>
    <row r="33" spans="1:7" s="3" customFormat="1" ht="22.05" customHeight="1" x14ac:dyDescent="0.45">
      <c r="A33" s="235"/>
      <c r="B33" s="234"/>
      <c r="C33" s="213" t="s">
        <v>555</v>
      </c>
      <c r="D33" s="214"/>
      <c r="E33" s="62" t="s">
        <v>3</v>
      </c>
      <c r="F33" s="64" t="s">
        <v>562</v>
      </c>
      <c r="G33" s="63" t="s">
        <v>347</v>
      </c>
    </row>
    <row r="34" spans="1:7" s="3" customFormat="1" ht="22.05" customHeight="1" x14ac:dyDescent="0.45">
      <c r="A34" s="235"/>
      <c r="B34" s="238"/>
      <c r="C34" s="215"/>
      <c r="D34" s="216"/>
      <c r="E34" s="46" t="s">
        <v>54</v>
      </c>
      <c r="F34" s="16" t="s">
        <v>54</v>
      </c>
      <c r="G34" s="42" t="s">
        <v>55</v>
      </c>
    </row>
    <row r="35" spans="1:7" s="3" customFormat="1" ht="22.05" customHeight="1" x14ac:dyDescent="0.45">
      <c r="A35" s="233" t="s">
        <v>19</v>
      </c>
      <c r="B35" s="237" t="s">
        <v>16</v>
      </c>
      <c r="C35" s="213" t="s">
        <v>99</v>
      </c>
      <c r="D35" s="214"/>
      <c r="E35" s="57" t="s">
        <v>563</v>
      </c>
      <c r="F35" s="163" t="s">
        <v>89</v>
      </c>
      <c r="G35" s="58" t="s">
        <v>564</v>
      </c>
    </row>
    <row r="36" spans="1:7" s="3" customFormat="1" ht="22.05" customHeight="1" x14ac:dyDescent="0.45">
      <c r="A36" s="234"/>
      <c r="B36" s="235"/>
      <c r="C36" s="215"/>
      <c r="D36" s="216"/>
      <c r="E36" s="52" t="s">
        <v>77</v>
      </c>
      <c r="F36" s="165" t="s">
        <v>248</v>
      </c>
      <c r="G36" s="13" t="s">
        <v>248</v>
      </c>
    </row>
    <row r="37" spans="1:7" s="3" customFormat="1" ht="22.05" customHeight="1" x14ac:dyDescent="0.45">
      <c r="A37" s="234"/>
      <c r="B37" s="235"/>
      <c r="C37" s="213" t="s">
        <v>569</v>
      </c>
      <c r="D37" s="214"/>
      <c r="E37" s="57" t="s">
        <v>364</v>
      </c>
      <c r="F37" s="163" t="s">
        <v>378</v>
      </c>
      <c r="G37" s="58" t="s">
        <v>324</v>
      </c>
    </row>
    <row r="38" spans="1:7" s="3" customFormat="1" ht="22.05" customHeight="1" x14ac:dyDescent="0.45">
      <c r="A38" s="234"/>
      <c r="B38" s="236"/>
      <c r="C38" s="215"/>
      <c r="D38" s="216"/>
      <c r="E38" s="52" t="s">
        <v>31</v>
      </c>
      <c r="F38" s="160" t="s">
        <v>280</v>
      </c>
      <c r="G38" s="51" t="s">
        <v>53</v>
      </c>
    </row>
    <row r="39" spans="1:7" s="3" customFormat="1" ht="22.05" customHeight="1" x14ac:dyDescent="0.45">
      <c r="A39" s="235"/>
      <c r="B39" s="237" t="s">
        <v>17</v>
      </c>
      <c r="C39" s="213" t="s">
        <v>316</v>
      </c>
      <c r="D39" s="214"/>
      <c r="E39" s="57" t="s">
        <v>565</v>
      </c>
      <c r="F39" s="163" t="s">
        <v>127</v>
      </c>
      <c r="G39" s="58" t="s">
        <v>322</v>
      </c>
    </row>
    <row r="40" spans="1:7" s="3" customFormat="1" ht="22.05" customHeight="1" x14ac:dyDescent="0.45">
      <c r="A40" s="235"/>
      <c r="B40" s="235"/>
      <c r="C40" s="215"/>
      <c r="D40" s="216"/>
      <c r="E40" s="52" t="s">
        <v>323</v>
      </c>
      <c r="F40" s="160" t="s">
        <v>279</v>
      </c>
      <c r="G40" s="51" t="s">
        <v>32</v>
      </c>
    </row>
    <row r="41" spans="1:7" s="3" customFormat="1" ht="22.05" customHeight="1" x14ac:dyDescent="0.45">
      <c r="A41" s="235"/>
      <c r="B41" s="235"/>
      <c r="C41" s="213" t="s">
        <v>314</v>
      </c>
      <c r="D41" s="214"/>
      <c r="E41" s="57" t="s">
        <v>138</v>
      </c>
      <c r="F41" s="163" t="s">
        <v>126</v>
      </c>
      <c r="G41" s="58" t="s">
        <v>202</v>
      </c>
    </row>
    <row r="42" spans="1:7" s="3" customFormat="1" ht="22.05" customHeight="1" x14ac:dyDescent="0.45">
      <c r="A42" s="235"/>
      <c r="B42" s="235"/>
      <c r="C42" s="215"/>
      <c r="D42" s="216"/>
      <c r="E42" s="52" t="s">
        <v>321</v>
      </c>
      <c r="F42" s="53" t="s">
        <v>77</v>
      </c>
      <c r="G42" s="13" t="s">
        <v>566</v>
      </c>
    </row>
    <row r="43" spans="1:7" s="3" customFormat="1" ht="22.05" customHeight="1" x14ac:dyDescent="0.45">
      <c r="A43" s="235"/>
      <c r="B43" s="237" t="s">
        <v>18</v>
      </c>
      <c r="C43" s="213" t="s">
        <v>316</v>
      </c>
      <c r="D43" s="214"/>
      <c r="E43" s="57" t="s">
        <v>379</v>
      </c>
      <c r="F43" s="163" t="s">
        <v>135</v>
      </c>
      <c r="G43" s="58" t="s">
        <v>391</v>
      </c>
    </row>
    <row r="44" spans="1:7" s="3" customFormat="1" ht="22.05" customHeight="1" x14ac:dyDescent="0.45">
      <c r="A44" s="235"/>
      <c r="B44" s="235"/>
      <c r="C44" s="215"/>
      <c r="D44" s="216"/>
      <c r="E44" s="52" t="s">
        <v>325</v>
      </c>
      <c r="F44" s="160" t="s">
        <v>567</v>
      </c>
      <c r="G44" s="51" t="s">
        <v>473</v>
      </c>
    </row>
    <row r="45" spans="1:7" s="3" customFormat="1" ht="22.05" customHeight="1" x14ac:dyDescent="0.45">
      <c r="A45" s="235"/>
      <c r="B45" s="235"/>
      <c r="C45" s="213" t="s">
        <v>317</v>
      </c>
      <c r="D45" s="214"/>
      <c r="E45" s="57" t="s">
        <v>139</v>
      </c>
      <c r="F45" s="163" t="s">
        <v>326</v>
      </c>
      <c r="G45" s="58" t="s">
        <v>136</v>
      </c>
    </row>
    <row r="46" spans="1:7" s="3" customFormat="1" ht="22.05" customHeight="1" x14ac:dyDescent="0.45">
      <c r="A46" s="235"/>
      <c r="B46" s="235"/>
      <c r="C46" s="215"/>
      <c r="D46" s="216"/>
      <c r="E46" s="52" t="s">
        <v>321</v>
      </c>
      <c r="F46" s="53" t="s">
        <v>53</v>
      </c>
      <c r="G46" s="51" t="s">
        <v>71</v>
      </c>
    </row>
    <row r="47" spans="1:7" s="3" customFormat="1" ht="22.05" customHeight="1" x14ac:dyDescent="0.45">
      <c r="A47" s="235"/>
      <c r="B47" s="235"/>
      <c r="C47" s="213" t="s">
        <v>100</v>
      </c>
      <c r="D47" s="214"/>
      <c r="E47" s="62" t="s">
        <v>348</v>
      </c>
      <c r="F47" s="164" t="s">
        <v>330</v>
      </c>
      <c r="G47" s="63" t="s">
        <v>129</v>
      </c>
    </row>
    <row r="48" spans="1:7" s="3" customFormat="1" ht="22.05" customHeight="1" x14ac:dyDescent="0.45">
      <c r="A48" s="236"/>
      <c r="B48" s="236"/>
      <c r="C48" s="215"/>
      <c r="D48" s="216"/>
      <c r="E48" s="52" t="s">
        <v>55</v>
      </c>
      <c r="F48" s="160" t="s">
        <v>567</v>
      </c>
      <c r="G48" s="30" t="s">
        <v>279</v>
      </c>
    </row>
    <row r="49" spans="4:4" s="3" customFormat="1" ht="22.05" customHeight="1" x14ac:dyDescent="0.45">
      <c r="D49" s="33"/>
    </row>
    <row r="50" spans="4:4" s="3" customFormat="1" ht="22.05" customHeight="1" x14ac:dyDescent="0.45">
      <c r="D50" s="33"/>
    </row>
    <row r="51" spans="4:4" s="3" customFormat="1" ht="22.05" customHeight="1" x14ac:dyDescent="0.45">
      <c r="D51" s="33"/>
    </row>
    <row r="52" spans="4:4" s="3" customFormat="1" ht="22.05" customHeight="1" x14ac:dyDescent="0.45">
      <c r="D52" s="33"/>
    </row>
  </sheetData>
  <mergeCells count="36">
    <mergeCell ref="A35:A48"/>
    <mergeCell ref="B39:B42"/>
    <mergeCell ref="B43:B48"/>
    <mergeCell ref="B17:B20"/>
    <mergeCell ref="B27:B34"/>
    <mergeCell ref="A17:A34"/>
    <mergeCell ref="B21:B26"/>
    <mergeCell ref="B35:B38"/>
    <mergeCell ref="A1:H1"/>
    <mergeCell ref="G3:H3"/>
    <mergeCell ref="A16:B16"/>
    <mergeCell ref="D12:G12"/>
    <mergeCell ref="A5:B5"/>
    <mergeCell ref="C5:D5"/>
    <mergeCell ref="C6:D6"/>
    <mergeCell ref="C8:D8"/>
    <mergeCell ref="A6:B7"/>
    <mergeCell ref="C9:D9"/>
    <mergeCell ref="A8:B9"/>
    <mergeCell ref="C7:D7"/>
    <mergeCell ref="C17:D18"/>
    <mergeCell ref="C19:D20"/>
    <mergeCell ref="C21:D22"/>
    <mergeCell ref="C23:D24"/>
    <mergeCell ref="C27:D28"/>
    <mergeCell ref="C25:D26"/>
    <mergeCell ref="C43:D44"/>
    <mergeCell ref="C47:D48"/>
    <mergeCell ref="C29:D30"/>
    <mergeCell ref="C33:D34"/>
    <mergeCell ref="C35:D36"/>
    <mergeCell ref="C39:D40"/>
    <mergeCell ref="C41:D42"/>
    <mergeCell ref="C45:D46"/>
    <mergeCell ref="C31:D32"/>
    <mergeCell ref="C37:D38"/>
  </mergeCells>
  <phoneticPr fontId="1"/>
  <pageMargins left="1.0236220472440944" right="0" top="0.55118110236220474" bottom="0.15748031496062992" header="0.31496062992125984" footer="0.31496062992125984"/>
  <pageSetup paperSize="9" scale="74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D3815-0F47-4FBD-827F-D6BC5B2B1320}">
  <sheetPr>
    <pageSetUpPr fitToPage="1"/>
  </sheetPr>
  <dimension ref="A1:AC138"/>
  <sheetViews>
    <sheetView workbookViewId="0">
      <selection sqref="A1:J1"/>
    </sheetView>
  </sheetViews>
  <sheetFormatPr defaultRowHeight="19.2" x14ac:dyDescent="0.45"/>
  <cols>
    <col min="1" max="1" width="3.19921875" style="3" customWidth="1"/>
    <col min="2" max="2" width="19.69921875" style="3" customWidth="1"/>
    <col min="3" max="3" width="14.69921875" style="3" customWidth="1"/>
    <col min="4" max="5" width="7.69921875" style="3" customWidth="1"/>
    <col min="6" max="7" width="14.69921875" style="3" customWidth="1"/>
    <col min="8" max="11" width="7.69921875" style="3" customWidth="1"/>
    <col min="12" max="12" width="8.796875" style="3"/>
    <col min="13" max="13" width="6.69921875" style="3" customWidth="1"/>
    <col min="14" max="14" width="4.69921875" style="3" customWidth="1"/>
    <col min="15" max="15" width="3.59765625" style="3" customWidth="1"/>
    <col min="16" max="16" width="4.69921875" style="3" customWidth="1"/>
    <col min="17" max="17" width="6.69921875" style="3" customWidth="1"/>
    <col min="18" max="19" width="10.69921875" style="2" customWidth="1"/>
    <col min="20" max="20" width="8.69921875" style="3" customWidth="1"/>
    <col min="21" max="21" width="6.69921875" style="3" customWidth="1"/>
    <col min="22" max="22" width="3.69921875" style="3" customWidth="1"/>
    <col min="23" max="23" width="6.69921875" style="3" customWidth="1"/>
    <col min="24" max="24" width="8.69921875" style="3" customWidth="1"/>
    <col min="25" max="26" width="10.69921875" style="2" customWidth="1"/>
    <col min="27" max="16384" width="8.796875" style="3"/>
  </cols>
  <sheetData>
    <row r="1" spans="1:27" ht="28.05" customHeight="1" x14ac:dyDescent="0.45">
      <c r="A1" s="254" t="s">
        <v>408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27" ht="19.8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27" ht="19.9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27" ht="19.95" customHeight="1" thickBot="1" x14ac:dyDescent="0.5">
      <c r="A4" s="1"/>
      <c r="B4" s="2"/>
      <c r="C4" s="4"/>
      <c r="D4" s="255" t="s">
        <v>27</v>
      </c>
      <c r="E4" s="255"/>
      <c r="F4" s="4"/>
    </row>
    <row r="5" spans="1:27" ht="19.95" customHeight="1" thickTop="1" x14ac:dyDescent="0.45">
      <c r="A5" s="1"/>
      <c r="B5" s="2"/>
    </row>
    <row r="6" spans="1:27" ht="19.95" customHeight="1" thickBot="1" x14ac:dyDescent="0.5">
      <c r="A6" s="1"/>
      <c r="B6" s="2"/>
      <c r="C6" s="16" t="s">
        <v>114</v>
      </c>
      <c r="D6" s="171" t="s">
        <v>571</v>
      </c>
      <c r="E6" s="175" t="s">
        <v>570</v>
      </c>
      <c r="F6" s="16" t="s">
        <v>118</v>
      </c>
    </row>
    <row r="7" spans="1:27" ht="19.95" customHeight="1" thickTop="1" x14ac:dyDescent="0.45">
      <c r="A7" s="1"/>
      <c r="B7" s="2"/>
      <c r="C7" s="19" t="s">
        <v>409</v>
      </c>
      <c r="D7" s="7"/>
      <c r="E7" s="7"/>
      <c r="F7" s="19" t="s">
        <v>26</v>
      </c>
    </row>
    <row r="8" spans="1:27" ht="19.95" customHeight="1" x14ac:dyDescent="0.45">
      <c r="A8" s="1"/>
      <c r="B8" s="2"/>
      <c r="C8" s="19"/>
      <c r="D8" s="7"/>
      <c r="E8" s="7"/>
      <c r="F8" s="19"/>
    </row>
    <row r="9" spans="1:27" ht="19.95" customHeight="1" x14ac:dyDescent="0.45">
      <c r="A9" s="1"/>
      <c r="B9" s="2"/>
      <c r="C9" s="7"/>
      <c r="D9" s="7"/>
      <c r="E9" s="7"/>
      <c r="F9" s="7"/>
    </row>
    <row r="10" spans="1:27" ht="19.95" customHeight="1" thickBot="1" x14ac:dyDescent="0.5">
      <c r="A10" s="1"/>
      <c r="B10" s="2"/>
      <c r="C10" s="4"/>
      <c r="D10" s="255" t="s">
        <v>40</v>
      </c>
      <c r="E10" s="255"/>
      <c r="F10" s="170"/>
    </row>
    <row r="11" spans="1:27" ht="18" customHeight="1" thickTop="1" x14ac:dyDescent="0.45">
      <c r="A11" s="1"/>
      <c r="B11" s="2"/>
      <c r="R11" s="3"/>
      <c r="T11" s="2"/>
      <c r="Y11" s="3"/>
      <c r="AA11" s="2"/>
    </row>
    <row r="12" spans="1:27" s="7" customFormat="1" ht="19.95" customHeight="1" x14ac:dyDescent="0.45">
      <c r="A12" s="256" t="s">
        <v>10</v>
      </c>
      <c r="B12" s="257"/>
      <c r="C12" s="14" t="str">
        <f>+B13</f>
        <v>岩下寛輝</v>
      </c>
      <c r="D12" s="258" t="str">
        <f>+B15</f>
        <v>松尾秀平</v>
      </c>
      <c r="E12" s="259"/>
      <c r="F12" s="129" t="str">
        <f>+B17</f>
        <v>湯田豊</v>
      </c>
      <c r="G12" s="15" t="str">
        <f>+B19</f>
        <v>山口大智</v>
      </c>
      <c r="H12" s="6" t="s">
        <v>7</v>
      </c>
      <c r="I12" s="5" t="s">
        <v>8</v>
      </c>
      <c r="J12" s="6" t="s">
        <v>9</v>
      </c>
      <c r="S12" s="2"/>
      <c r="T12" s="2"/>
      <c r="Z12" s="2"/>
      <c r="AA12" s="2"/>
    </row>
    <row r="13" spans="1:27" s="7" customFormat="1" ht="20.399999999999999" customHeight="1" x14ac:dyDescent="0.45">
      <c r="A13" s="229">
        <v>1</v>
      </c>
      <c r="B13" s="8" t="s">
        <v>250</v>
      </c>
      <c r="C13" s="240"/>
      <c r="D13" s="244" t="s">
        <v>573</v>
      </c>
      <c r="E13" s="245"/>
      <c r="F13" s="240" t="s">
        <v>572</v>
      </c>
      <c r="G13" s="240" t="s">
        <v>572</v>
      </c>
      <c r="H13" s="252">
        <v>6</v>
      </c>
      <c r="I13" s="252"/>
      <c r="J13" s="252">
        <v>1</v>
      </c>
      <c r="S13" s="2"/>
      <c r="T13" s="2"/>
      <c r="Z13" s="2"/>
      <c r="AA13" s="2"/>
    </row>
    <row r="14" spans="1:27" s="7" customFormat="1" ht="19.95" customHeight="1" x14ac:dyDescent="0.45">
      <c r="A14" s="231"/>
      <c r="B14" s="13" t="s">
        <v>28</v>
      </c>
      <c r="C14" s="241"/>
      <c r="D14" s="246"/>
      <c r="E14" s="247"/>
      <c r="F14" s="241"/>
      <c r="G14" s="241"/>
      <c r="H14" s="253"/>
      <c r="I14" s="253"/>
      <c r="J14" s="253"/>
      <c r="S14" s="2"/>
      <c r="T14" s="2"/>
      <c r="Z14" s="2"/>
      <c r="AA14" s="2"/>
    </row>
    <row r="15" spans="1:27" s="7" customFormat="1" ht="19.95" customHeight="1" x14ac:dyDescent="0.45">
      <c r="A15" s="229">
        <v>2</v>
      </c>
      <c r="B15" s="8" t="s">
        <v>184</v>
      </c>
      <c r="C15" s="240" t="s">
        <v>574</v>
      </c>
      <c r="D15" s="244"/>
      <c r="E15" s="245"/>
      <c r="F15" s="240" t="s">
        <v>572</v>
      </c>
      <c r="G15" s="240" t="s">
        <v>572</v>
      </c>
      <c r="H15" s="252">
        <v>5</v>
      </c>
      <c r="I15" s="252"/>
      <c r="J15" s="252">
        <v>2</v>
      </c>
      <c r="S15" s="2"/>
      <c r="T15" s="2"/>
      <c r="Z15" s="2"/>
      <c r="AA15" s="2"/>
    </row>
    <row r="16" spans="1:27" s="7" customFormat="1" ht="19.95" customHeight="1" x14ac:dyDescent="0.45">
      <c r="A16" s="231"/>
      <c r="B16" s="10" t="s">
        <v>26</v>
      </c>
      <c r="C16" s="241"/>
      <c r="D16" s="246"/>
      <c r="E16" s="247"/>
      <c r="F16" s="241"/>
      <c r="G16" s="241"/>
      <c r="H16" s="253"/>
      <c r="I16" s="253"/>
      <c r="J16" s="253"/>
      <c r="S16" s="2"/>
      <c r="T16" s="2"/>
      <c r="Z16" s="2"/>
      <c r="AA16" s="2"/>
    </row>
    <row r="17" spans="1:28" s="7" customFormat="1" ht="19.95" customHeight="1" x14ac:dyDescent="0.45">
      <c r="A17" s="229">
        <v>3</v>
      </c>
      <c r="B17" s="8" t="s">
        <v>410</v>
      </c>
      <c r="C17" s="240" t="s">
        <v>574</v>
      </c>
      <c r="D17" s="244" t="s">
        <v>575</v>
      </c>
      <c r="E17" s="245"/>
      <c r="F17" s="244"/>
      <c r="G17" s="240" t="s">
        <v>572</v>
      </c>
      <c r="H17" s="252">
        <v>4</v>
      </c>
      <c r="I17" s="252"/>
      <c r="J17" s="252">
        <v>3</v>
      </c>
      <c r="S17" s="2"/>
      <c r="T17" s="2"/>
      <c r="Z17" s="2"/>
      <c r="AA17" s="2"/>
    </row>
    <row r="18" spans="1:28" s="7" customFormat="1" ht="19.95" customHeight="1" x14ac:dyDescent="0.45">
      <c r="A18" s="231"/>
      <c r="B18" s="10" t="s">
        <v>26</v>
      </c>
      <c r="C18" s="241"/>
      <c r="D18" s="246"/>
      <c r="E18" s="247"/>
      <c r="F18" s="246"/>
      <c r="G18" s="241"/>
      <c r="H18" s="253"/>
      <c r="I18" s="253"/>
      <c r="J18" s="253"/>
      <c r="S18" s="2"/>
      <c r="T18" s="2"/>
      <c r="Z18" s="2"/>
      <c r="AA18" s="2"/>
    </row>
    <row r="19" spans="1:28" s="7" customFormat="1" ht="19.95" customHeight="1" x14ac:dyDescent="0.45">
      <c r="A19" s="229">
        <v>4</v>
      </c>
      <c r="B19" s="8" t="s">
        <v>185</v>
      </c>
      <c r="C19" s="240" t="s">
        <v>574</v>
      </c>
      <c r="D19" s="244" t="s">
        <v>575</v>
      </c>
      <c r="E19" s="245"/>
      <c r="F19" s="240" t="s">
        <v>574</v>
      </c>
      <c r="G19" s="244"/>
      <c r="H19" s="252">
        <v>3</v>
      </c>
      <c r="I19" s="252"/>
      <c r="J19" s="252">
        <v>4</v>
      </c>
      <c r="S19" s="2"/>
      <c r="T19" s="2"/>
      <c r="Z19" s="2"/>
      <c r="AA19" s="2"/>
    </row>
    <row r="20" spans="1:28" s="7" customFormat="1" ht="19.95" customHeight="1" x14ac:dyDescent="0.45">
      <c r="A20" s="231"/>
      <c r="B20" s="10" t="s">
        <v>26</v>
      </c>
      <c r="C20" s="241"/>
      <c r="D20" s="246"/>
      <c r="E20" s="247"/>
      <c r="F20" s="241"/>
      <c r="G20" s="246"/>
      <c r="H20" s="253"/>
      <c r="I20" s="253"/>
      <c r="J20" s="253"/>
      <c r="S20" s="2"/>
      <c r="T20" s="2"/>
      <c r="Z20" s="2"/>
      <c r="AA20" s="2"/>
    </row>
    <row r="21" spans="1:28" s="7" customFormat="1" ht="19.95" customHeight="1" x14ac:dyDescent="0.45">
      <c r="A21" s="9"/>
      <c r="B21" s="24" t="s">
        <v>494</v>
      </c>
      <c r="C21" s="7" t="s">
        <v>495</v>
      </c>
      <c r="T21" s="2"/>
      <c r="U21" s="2"/>
      <c r="AA21" s="2"/>
      <c r="AB21" s="2"/>
    </row>
    <row r="22" spans="1:28" s="7" customFormat="1" ht="19.95" customHeight="1" x14ac:dyDescent="0.45">
      <c r="A22" s="9"/>
      <c r="T22" s="2"/>
      <c r="U22" s="2"/>
      <c r="AA22" s="2"/>
      <c r="AB22" s="2"/>
    </row>
    <row r="23" spans="1:28" s="7" customFormat="1" ht="19.95" customHeight="1" thickBot="1" x14ac:dyDescent="0.5">
      <c r="A23" s="9"/>
      <c r="D23" s="255" t="s">
        <v>41</v>
      </c>
      <c r="E23" s="255"/>
      <c r="R23" s="2"/>
      <c r="S23" s="2"/>
      <c r="Y23" s="2"/>
      <c r="Z23" s="2"/>
    </row>
    <row r="24" spans="1:28" s="7" customFormat="1" ht="19.95" customHeight="1" thickTop="1" x14ac:dyDescent="0.45">
      <c r="A24" s="9"/>
      <c r="D24" s="130"/>
      <c r="E24" s="130"/>
      <c r="R24" s="2"/>
      <c r="S24" s="2"/>
      <c r="Y24" s="2"/>
      <c r="Z24" s="2"/>
    </row>
    <row r="25" spans="1:28" s="7" customFormat="1" ht="19.95" customHeight="1" thickBot="1" x14ac:dyDescent="0.5">
      <c r="A25" s="9"/>
      <c r="C25" s="16" t="s">
        <v>411</v>
      </c>
      <c r="D25" s="171">
        <v>1</v>
      </c>
      <c r="E25" s="172">
        <v>3</v>
      </c>
      <c r="F25" s="16" t="s">
        <v>385</v>
      </c>
      <c r="R25" s="2"/>
      <c r="S25" s="2"/>
      <c r="Y25" s="2"/>
      <c r="Z25" s="2"/>
    </row>
    <row r="26" spans="1:28" s="7" customFormat="1" ht="19.95" customHeight="1" thickTop="1" x14ac:dyDescent="0.45">
      <c r="A26" s="9"/>
      <c r="C26" s="19" t="s">
        <v>26</v>
      </c>
      <c r="F26" s="19" t="s">
        <v>31</v>
      </c>
      <c r="R26" s="2"/>
      <c r="S26" s="2"/>
      <c r="Y26" s="2"/>
      <c r="Z26" s="2"/>
    </row>
    <row r="27" spans="1:28" s="7" customFormat="1" ht="19.95" customHeight="1" x14ac:dyDescent="0.45">
      <c r="A27" s="9"/>
      <c r="D27" s="130"/>
      <c r="E27" s="130"/>
      <c r="R27" s="2"/>
      <c r="S27" s="2"/>
      <c r="Y27" s="2"/>
      <c r="Z27" s="2"/>
    </row>
    <row r="28" spans="1:28" s="7" customFormat="1" ht="19.95" customHeight="1" x14ac:dyDescent="0.45">
      <c r="A28" s="9"/>
      <c r="D28" s="130"/>
      <c r="E28" s="130"/>
      <c r="R28" s="2"/>
      <c r="S28" s="2"/>
      <c r="Y28" s="2"/>
      <c r="Z28" s="2"/>
    </row>
    <row r="29" spans="1:28" s="7" customFormat="1" ht="19.95" customHeight="1" thickBot="1" x14ac:dyDescent="0.5">
      <c r="A29" s="9"/>
      <c r="D29" s="255" t="s">
        <v>42</v>
      </c>
      <c r="E29" s="255"/>
      <c r="M29" s="3"/>
      <c r="N29" s="3"/>
      <c r="R29" s="2"/>
      <c r="S29" s="2"/>
      <c r="Y29" s="2"/>
      <c r="Z29" s="2"/>
    </row>
    <row r="30" spans="1:28" s="7" customFormat="1" ht="19.95" customHeight="1" thickTop="1" x14ac:dyDescent="0.45">
      <c r="A30" s="9"/>
      <c r="D30" s="130"/>
      <c r="E30" s="130"/>
      <c r="M30" s="3"/>
      <c r="N30" s="3"/>
      <c r="R30" s="2"/>
      <c r="S30" s="2"/>
      <c r="Y30" s="2"/>
      <c r="Z30" s="2"/>
    </row>
    <row r="31" spans="1:28" s="7" customFormat="1" ht="19.95" customHeight="1" thickBot="1" x14ac:dyDescent="0.5">
      <c r="A31" s="9"/>
      <c r="C31" s="16" t="s">
        <v>196</v>
      </c>
      <c r="D31" s="173">
        <v>3</v>
      </c>
      <c r="E31" s="174">
        <v>1</v>
      </c>
      <c r="F31" s="16" t="s">
        <v>246</v>
      </c>
      <c r="M31" s="3"/>
      <c r="N31" s="3"/>
      <c r="R31" s="2"/>
      <c r="S31" s="2"/>
      <c r="Y31" s="2"/>
      <c r="Z31" s="2"/>
    </row>
    <row r="32" spans="1:28" s="7" customFormat="1" ht="19.95" customHeight="1" thickTop="1" x14ac:dyDescent="0.45">
      <c r="A32" s="9"/>
      <c r="C32" s="19" t="s">
        <v>31</v>
      </c>
      <c r="F32" s="19" t="s">
        <v>412</v>
      </c>
      <c r="M32" s="3"/>
      <c r="N32" s="3"/>
      <c r="R32" s="2"/>
      <c r="S32" s="2"/>
      <c r="Y32" s="2"/>
      <c r="Z32" s="2"/>
    </row>
    <row r="33" spans="1:29" s="7" customFormat="1" ht="30" customHeight="1" x14ac:dyDescent="0.45">
      <c r="A33" s="9"/>
      <c r="D33" s="130"/>
      <c r="E33" s="130"/>
      <c r="M33" s="3"/>
      <c r="N33" s="3"/>
      <c r="R33" s="2"/>
      <c r="S33" s="2"/>
      <c r="Y33" s="2"/>
      <c r="Z33" s="2"/>
    </row>
    <row r="34" spans="1:29" s="7" customFormat="1" ht="24.6" customHeight="1" thickBot="1" x14ac:dyDescent="0.5">
      <c r="A34" s="9"/>
      <c r="C34" s="16"/>
      <c r="D34" s="255" t="s">
        <v>413</v>
      </c>
      <c r="E34" s="255"/>
      <c r="F34" s="255"/>
      <c r="M34" s="3"/>
      <c r="N34" s="3"/>
      <c r="R34" s="2"/>
      <c r="S34" s="2"/>
      <c r="Y34" s="2"/>
      <c r="Z34" s="2"/>
    </row>
    <row r="35" spans="1:29" ht="18" customHeight="1" thickTop="1" x14ac:dyDescent="0.45">
      <c r="A35" s="1"/>
      <c r="B35" s="1"/>
      <c r="C35" s="2"/>
      <c r="D35" s="2"/>
      <c r="M35" s="7"/>
      <c r="N35" s="7"/>
      <c r="R35" s="3"/>
      <c r="S35" s="3"/>
      <c r="U35" s="2"/>
      <c r="V35" s="2"/>
      <c r="Y35" s="3"/>
      <c r="Z35" s="3"/>
      <c r="AB35" s="2"/>
      <c r="AC35" s="2"/>
    </row>
    <row r="36" spans="1:29" ht="19.95" customHeight="1" x14ac:dyDescent="0.45">
      <c r="A36" s="225" t="s">
        <v>12</v>
      </c>
      <c r="B36" s="226"/>
      <c r="C36" s="17" t="str">
        <f>+B37</f>
        <v>谷口昭宏</v>
      </c>
      <c r="D36" s="260" t="str">
        <f>+B39</f>
        <v>三角政美</v>
      </c>
      <c r="E36" s="261"/>
      <c r="F36" s="17" t="str">
        <f>+B41</f>
        <v>日髙修一</v>
      </c>
      <c r="G36" s="17" t="str">
        <f>+B43</f>
        <v>湯地勝弘</v>
      </c>
      <c r="H36" s="223" t="str">
        <f>+B45</f>
        <v>植松重則</v>
      </c>
      <c r="I36" s="224"/>
      <c r="J36" s="12" t="s">
        <v>7</v>
      </c>
      <c r="K36" s="12" t="s">
        <v>8</v>
      </c>
      <c r="L36" s="12" t="s">
        <v>9</v>
      </c>
      <c r="R36" s="3"/>
      <c r="T36" s="2"/>
      <c r="Y36" s="3"/>
      <c r="AA36" s="2"/>
    </row>
    <row r="37" spans="1:29" ht="19.95" customHeight="1" x14ac:dyDescent="0.45">
      <c r="A37" s="242">
        <v>1</v>
      </c>
      <c r="B37" s="8" t="s">
        <v>122</v>
      </c>
      <c r="C37" s="240"/>
      <c r="D37" s="244" t="s">
        <v>576</v>
      </c>
      <c r="E37" s="245"/>
      <c r="F37" s="240" t="s">
        <v>581</v>
      </c>
      <c r="G37" s="240" t="s">
        <v>577</v>
      </c>
      <c r="H37" s="244" t="s">
        <v>582</v>
      </c>
      <c r="I37" s="245"/>
      <c r="J37" s="252">
        <v>7</v>
      </c>
      <c r="K37" s="252"/>
      <c r="L37" s="252">
        <v>2</v>
      </c>
      <c r="R37" s="3"/>
      <c r="T37" s="2"/>
      <c r="Y37" s="3"/>
      <c r="AA37" s="2"/>
    </row>
    <row r="38" spans="1:29" ht="19.95" customHeight="1" x14ac:dyDescent="0.45">
      <c r="A38" s="243"/>
      <c r="B38" s="44" t="s">
        <v>31</v>
      </c>
      <c r="C38" s="241"/>
      <c r="D38" s="246"/>
      <c r="E38" s="247"/>
      <c r="F38" s="241"/>
      <c r="G38" s="241"/>
      <c r="H38" s="246"/>
      <c r="I38" s="247"/>
      <c r="J38" s="253"/>
      <c r="K38" s="253"/>
      <c r="L38" s="253"/>
      <c r="R38" s="3"/>
      <c r="T38" s="2"/>
      <c r="Y38" s="3"/>
      <c r="AA38" s="2"/>
    </row>
    <row r="39" spans="1:29" ht="19.95" customHeight="1" x14ac:dyDescent="0.45">
      <c r="A39" s="242">
        <v>2</v>
      </c>
      <c r="B39" s="8" t="s">
        <v>249</v>
      </c>
      <c r="C39" s="240" t="s">
        <v>577</v>
      </c>
      <c r="D39" s="244"/>
      <c r="E39" s="245"/>
      <c r="F39" s="240" t="s">
        <v>577</v>
      </c>
      <c r="G39" s="240" t="s">
        <v>577</v>
      </c>
      <c r="H39" s="244" t="s">
        <v>582</v>
      </c>
      <c r="I39" s="245"/>
      <c r="J39" s="252">
        <v>8</v>
      </c>
      <c r="K39" s="252"/>
      <c r="L39" s="252">
        <v>1</v>
      </c>
      <c r="R39" s="3"/>
      <c r="T39" s="2"/>
      <c r="Y39" s="3"/>
      <c r="AA39" s="2"/>
    </row>
    <row r="40" spans="1:29" ht="19.95" customHeight="1" x14ac:dyDescent="0.45">
      <c r="A40" s="243"/>
      <c r="B40" s="10" t="s">
        <v>32</v>
      </c>
      <c r="C40" s="241"/>
      <c r="D40" s="246"/>
      <c r="E40" s="247"/>
      <c r="F40" s="241"/>
      <c r="G40" s="241"/>
      <c r="H40" s="246"/>
      <c r="I40" s="247"/>
      <c r="J40" s="253"/>
      <c r="K40" s="253"/>
      <c r="L40" s="253"/>
      <c r="R40" s="3"/>
      <c r="T40" s="2"/>
      <c r="Y40" s="3"/>
      <c r="AA40" s="2"/>
    </row>
    <row r="41" spans="1:29" ht="19.95" customHeight="1" x14ac:dyDescent="0.45">
      <c r="A41" s="242">
        <v>3</v>
      </c>
      <c r="B41" s="8" t="s">
        <v>247</v>
      </c>
      <c r="C41" s="240" t="s">
        <v>578</v>
      </c>
      <c r="D41" s="244" t="s">
        <v>579</v>
      </c>
      <c r="E41" s="245"/>
      <c r="F41" s="240"/>
      <c r="G41" s="240" t="s">
        <v>578</v>
      </c>
      <c r="H41" s="244" t="s">
        <v>582</v>
      </c>
      <c r="I41" s="245"/>
      <c r="J41" s="252">
        <v>5</v>
      </c>
      <c r="K41" s="252"/>
      <c r="L41" s="252">
        <v>4</v>
      </c>
      <c r="R41" s="3"/>
      <c r="T41" s="2"/>
      <c r="Y41" s="3"/>
      <c r="AA41" s="2"/>
    </row>
    <row r="42" spans="1:29" ht="19.95" customHeight="1" x14ac:dyDescent="0.45">
      <c r="A42" s="243"/>
      <c r="B42" s="13" t="s">
        <v>248</v>
      </c>
      <c r="C42" s="241"/>
      <c r="D42" s="246"/>
      <c r="E42" s="247"/>
      <c r="F42" s="241"/>
      <c r="G42" s="241"/>
      <c r="H42" s="246"/>
      <c r="I42" s="247"/>
      <c r="J42" s="253"/>
      <c r="K42" s="253"/>
      <c r="L42" s="253"/>
      <c r="R42" s="3"/>
      <c r="T42" s="2"/>
      <c r="Y42" s="3"/>
      <c r="AA42" s="2"/>
    </row>
    <row r="43" spans="1:29" ht="19.95" customHeight="1" x14ac:dyDescent="0.45">
      <c r="A43" s="242">
        <v>4</v>
      </c>
      <c r="B43" s="8" t="s">
        <v>191</v>
      </c>
      <c r="C43" s="240" t="s">
        <v>579</v>
      </c>
      <c r="D43" s="244" t="s">
        <v>579</v>
      </c>
      <c r="E43" s="245"/>
      <c r="F43" s="240" t="s">
        <v>581</v>
      </c>
      <c r="G43" s="240"/>
      <c r="H43" s="244" t="s">
        <v>577</v>
      </c>
      <c r="I43" s="245"/>
      <c r="J43" s="252">
        <v>6</v>
      </c>
      <c r="K43" s="252"/>
      <c r="L43" s="252">
        <v>3</v>
      </c>
      <c r="R43" s="3"/>
      <c r="T43" s="2"/>
      <c r="Y43" s="3"/>
      <c r="AA43" s="2"/>
    </row>
    <row r="44" spans="1:29" ht="19.95" customHeight="1" x14ac:dyDescent="0.45">
      <c r="A44" s="243"/>
      <c r="B44" s="10" t="s">
        <v>82</v>
      </c>
      <c r="C44" s="241"/>
      <c r="D44" s="246"/>
      <c r="E44" s="247"/>
      <c r="F44" s="241"/>
      <c r="G44" s="241"/>
      <c r="H44" s="246"/>
      <c r="I44" s="247"/>
      <c r="J44" s="253"/>
      <c r="K44" s="253"/>
      <c r="L44" s="253"/>
      <c r="R44" s="3"/>
      <c r="T44" s="2"/>
      <c r="Y44" s="3"/>
      <c r="AA44" s="2"/>
    </row>
    <row r="45" spans="1:29" ht="19.95" customHeight="1" x14ac:dyDescent="0.45">
      <c r="A45" s="242">
        <v>5</v>
      </c>
      <c r="B45" s="8" t="s">
        <v>21</v>
      </c>
      <c r="C45" s="240" t="s">
        <v>580</v>
      </c>
      <c r="D45" s="244" t="s">
        <v>580</v>
      </c>
      <c r="E45" s="245"/>
      <c r="F45" s="240" t="s">
        <v>580</v>
      </c>
      <c r="G45" s="240" t="s">
        <v>579</v>
      </c>
      <c r="H45" s="244"/>
      <c r="I45" s="245"/>
      <c r="J45" s="252">
        <v>4</v>
      </c>
      <c r="K45" s="252"/>
      <c r="L45" s="252">
        <v>5</v>
      </c>
      <c r="R45" s="3"/>
      <c r="T45" s="2"/>
      <c r="Y45" s="3"/>
      <c r="AA45" s="2"/>
    </row>
    <row r="46" spans="1:29" ht="19.95" customHeight="1" x14ac:dyDescent="0.45">
      <c r="A46" s="243"/>
      <c r="B46" s="10" t="s">
        <v>36</v>
      </c>
      <c r="C46" s="241"/>
      <c r="D46" s="246"/>
      <c r="E46" s="247"/>
      <c r="F46" s="241"/>
      <c r="G46" s="241"/>
      <c r="H46" s="246"/>
      <c r="I46" s="247"/>
      <c r="J46" s="253"/>
      <c r="K46" s="253"/>
      <c r="L46" s="253"/>
      <c r="R46" s="3"/>
      <c r="T46" s="2"/>
      <c r="Y46" s="3"/>
      <c r="AA46" s="2"/>
    </row>
    <row r="47" spans="1:29" ht="19.95" customHeight="1" x14ac:dyDescent="0.45">
      <c r="B47" s="24" t="s">
        <v>500</v>
      </c>
      <c r="C47" s="7" t="s">
        <v>501</v>
      </c>
      <c r="R47" s="3"/>
      <c r="T47" s="2"/>
      <c r="Y47" s="3"/>
      <c r="AA47" s="2"/>
    </row>
    <row r="48" spans="1:29" ht="19.95" customHeight="1" x14ac:dyDescent="0.45">
      <c r="R48" s="3"/>
      <c r="T48" s="2"/>
      <c r="Y48" s="3"/>
      <c r="AA48" s="2"/>
    </row>
    <row r="49" spans="16:29" ht="19.95" customHeight="1" x14ac:dyDescent="0.45">
      <c r="R49" s="3"/>
      <c r="S49" s="3"/>
      <c r="U49" s="2"/>
      <c r="V49" s="2"/>
      <c r="Y49" s="3"/>
      <c r="Z49" s="3"/>
      <c r="AB49" s="2"/>
      <c r="AC49" s="2"/>
    </row>
    <row r="50" spans="16:29" ht="19.95" customHeight="1" x14ac:dyDescent="0.45">
      <c r="P50" s="2"/>
      <c r="Q50" s="2"/>
      <c r="R50" s="3"/>
      <c r="S50" s="3"/>
      <c r="W50" s="2"/>
      <c r="X50" s="2"/>
      <c r="Y50" s="3"/>
      <c r="Z50" s="3"/>
    </row>
    <row r="51" spans="16:29" ht="19.95" customHeight="1" x14ac:dyDescent="0.45">
      <c r="P51" s="2"/>
      <c r="Q51" s="2"/>
      <c r="R51" s="3"/>
      <c r="S51" s="3"/>
      <c r="W51" s="2"/>
      <c r="X51" s="2"/>
      <c r="Y51" s="3"/>
      <c r="Z51" s="3"/>
    </row>
    <row r="52" spans="16:29" ht="19.95" customHeight="1" x14ac:dyDescent="0.45">
      <c r="P52" s="2"/>
      <c r="Q52" s="2"/>
      <c r="R52" s="3"/>
      <c r="S52" s="3"/>
      <c r="W52" s="2"/>
      <c r="X52" s="2"/>
      <c r="Y52" s="3"/>
      <c r="Z52" s="3"/>
    </row>
    <row r="53" spans="16:29" ht="19.95" customHeight="1" x14ac:dyDescent="0.45">
      <c r="P53" s="2"/>
      <c r="Q53" s="2"/>
      <c r="R53" s="3"/>
      <c r="S53" s="3"/>
      <c r="W53" s="2"/>
      <c r="X53" s="2"/>
      <c r="Y53" s="3"/>
      <c r="Z53" s="3"/>
    </row>
    <row r="54" spans="16:29" ht="19.95" customHeight="1" x14ac:dyDescent="0.45">
      <c r="P54" s="2"/>
      <c r="Q54" s="2"/>
      <c r="R54" s="3"/>
      <c r="S54" s="3"/>
      <c r="W54" s="2"/>
      <c r="X54" s="2"/>
      <c r="Y54" s="3"/>
      <c r="Z54" s="3"/>
    </row>
    <row r="55" spans="16:29" ht="19.95" customHeight="1" x14ac:dyDescent="0.45">
      <c r="P55" s="2"/>
      <c r="Q55" s="2"/>
      <c r="R55" s="3"/>
      <c r="S55" s="3"/>
      <c r="W55" s="2"/>
      <c r="X55" s="2"/>
      <c r="Y55" s="3"/>
      <c r="Z55" s="3"/>
    </row>
    <row r="56" spans="16:29" ht="19.95" customHeight="1" x14ac:dyDescent="0.45">
      <c r="P56" s="2"/>
      <c r="Q56" s="2"/>
      <c r="R56" s="3"/>
      <c r="S56" s="3"/>
      <c r="W56" s="2"/>
      <c r="X56" s="2"/>
      <c r="Y56" s="3"/>
      <c r="Z56" s="3"/>
    </row>
    <row r="57" spans="16:29" ht="19.95" customHeight="1" x14ac:dyDescent="0.45">
      <c r="P57" s="2"/>
      <c r="Q57" s="2"/>
      <c r="R57" s="3"/>
      <c r="S57" s="3"/>
      <c r="W57" s="2"/>
      <c r="X57" s="2"/>
      <c r="Y57" s="3"/>
      <c r="Z57" s="3"/>
    </row>
    <row r="58" spans="16:29" ht="19.95" customHeight="1" x14ac:dyDescent="0.45"/>
    <row r="59" spans="16:29" ht="19.95" customHeight="1" x14ac:dyDescent="0.45">
      <c r="P59" s="2"/>
      <c r="Q59" s="2"/>
      <c r="R59" s="3"/>
      <c r="S59" s="3"/>
      <c r="W59" s="2"/>
      <c r="X59" s="2"/>
      <c r="Y59" s="3"/>
      <c r="Z59" s="3"/>
    </row>
    <row r="60" spans="16:29" ht="19.95" customHeight="1" x14ac:dyDescent="0.45">
      <c r="P60" s="2"/>
      <c r="Q60" s="2"/>
      <c r="R60" s="3"/>
      <c r="S60" s="3"/>
      <c r="W60" s="2"/>
      <c r="X60" s="2"/>
      <c r="Y60" s="3"/>
      <c r="Z60" s="3"/>
    </row>
    <row r="61" spans="16:29" ht="19.95" customHeight="1" x14ac:dyDescent="0.45">
      <c r="P61" s="2"/>
      <c r="Q61" s="2"/>
      <c r="R61" s="3"/>
      <c r="S61" s="3"/>
      <c r="W61" s="2"/>
      <c r="X61" s="2"/>
      <c r="Y61" s="3"/>
      <c r="Z61" s="3"/>
    </row>
    <row r="62" spans="16:29" ht="19.95" customHeight="1" x14ac:dyDescent="0.45">
      <c r="P62" s="2"/>
      <c r="Q62" s="2"/>
      <c r="R62" s="3"/>
      <c r="S62" s="3"/>
      <c r="W62" s="2"/>
      <c r="X62" s="2"/>
      <c r="Y62" s="3"/>
      <c r="Z62" s="3"/>
    </row>
    <row r="63" spans="16:29" ht="19.95" customHeight="1" x14ac:dyDescent="0.45">
      <c r="P63" s="2"/>
      <c r="Q63" s="2"/>
      <c r="R63" s="3"/>
      <c r="S63" s="3"/>
      <c r="W63" s="2"/>
      <c r="X63" s="2"/>
      <c r="Y63" s="3"/>
      <c r="Z63" s="3"/>
    </row>
    <row r="64" spans="16:29" ht="19.95" customHeight="1" x14ac:dyDescent="0.45">
      <c r="P64" s="2"/>
      <c r="Q64" s="2"/>
      <c r="R64" s="3"/>
      <c r="S64" s="3"/>
      <c r="W64" s="2"/>
      <c r="X64" s="2"/>
      <c r="Y64" s="3"/>
      <c r="Z64" s="3"/>
    </row>
    <row r="65" spans="16:26" ht="19.95" customHeight="1" x14ac:dyDescent="0.45">
      <c r="P65" s="2"/>
      <c r="Q65" s="2"/>
      <c r="R65" s="3"/>
      <c r="S65" s="3"/>
      <c r="W65" s="2"/>
      <c r="X65" s="2"/>
      <c r="Y65" s="3"/>
      <c r="Z65" s="3"/>
    </row>
    <row r="71" spans="16:26" ht="25.8" customHeight="1" thickBot="1" x14ac:dyDescent="0.5">
      <c r="T71" s="239" t="s">
        <v>108</v>
      </c>
      <c r="U71" s="239"/>
      <c r="V71" s="239"/>
      <c r="W71" s="239"/>
      <c r="X71" s="239"/>
    </row>
    <row r="72" spans="16:26" ht="19.8" thickTop="1" x14ac:dyDescent="0.45"/>
    <row r="73" spans="16:26" x14ac:dyDescent="0.45">
      <c r="R73" s="39"/>
      <c r="S73" s="35"/>
      <c r="T73" s="34"/>
      <c r="U73" s="34"/>
      <c r="V73" s="25"/>
      <c r="W73" s="34"/>
      <c r="X73" s="34"/>
      <c r="Y73" s="35"/>
      <c r="Z73" s="36"/>
    </row>
    <row r="74" spans="16:26" ht="13.2" x14ac:dyDescent="0.45">
      <c r="R74" s="250" t="s">
        <v>37</v>
      </c>
      <c r="S74" s="248"/>
      <c r="V74" s="18"/>
      <c r="Y74" s="248" t="s">
        <v>414</v>
      </c>
      <c r="Z74" s="249"/>
    </row>
    <row r="75" spans="16:26" ht="13.2" x14ac:dyDescent="0.45">
      <c r="R75" s="250"/>
      <c r="S75" s="248"/>
      <c r="T75" s="251" t="s">
        <v>101</v>
      </c>
      <c r="V75" s="25"/>
      <c r="X75" s="251" t="s">
        <v>101</v>
      </c>
      <c r="Y75" s="248"/>
      <c r="Z75" s="249"/>
    </row>
    <row r="76" spans="16:26" ht="13.2" x14ac:dyDescent="0.45">
      <c r="R76" s="250" t="s">
        <v>26</v>
      </c>
      <c r="S76" s="248"/>
      <c r="T76" s="251"/>
      <c r="V76" s="25"/>
      <c r="X76" s="251"/>
      <c r="Y76" s="248" t="s">
        <v>31</v>
      </c>
      <c r="Z76" s="249"/>
    </row>
    <row r="77" spans="16:26" ht="13.2" x14ac:dyDescent="0.45">
      <c r="R77" s="250"/>
      <c r="S77" s="248"/>
      <c r="V77" s="25"/>
      <c r="Y77" s="248"/>
      <c r="Z77" s="249"/>
    </row>
    <row r="78" spans="16:26" x14ac:dyDescent="0.45">
      <c r="R78" s="40"/>
      <c r="S78" s="37"/>
      <c r="T78" s="18"/>
      <c r="U78" s="18"/>
      <c r="V78" s="18"/>
      <c r="W78" s="18"/>
      <c r="X78" s="18"/>
      <c r="Y78" s="37"/>
      <c r="Z78" s="38"/>
    </row>
    <row r="83" spans="18:26" ht="21.6" thickBot="1" x14ac:dyDescent="0.5">
      <c r="T83" s="239" t="s">
        <v>109</v>
      </c>
      <c r="U83" s="239"/>
      <c r="V83" s="239"/>
      <c r="W83" s="239"/>
      <c r="X83" s="239"/>
    </row>
    <row r="84" spans="18:26" ht="19.8" thickTop="1" x14ac:dyDescent="0.45"/>
    <row r="85" spans="18:26" x14ac:dyDescent="0.45">
      <c r="R85" s="39"/>
      <c r="S85" s="35"/>
      <c r="T85" s="34"/>
      <c r="U85" s="34"/>
      <c r="V85" s="25"/>
      <c r="W85" s="34"/>
      <c r="X85" s="34"/>
      <c r="Y85" s="35"/>
      <c r="Z85" s="36"/>
    </row>
    <row r="86" spans="18:26" ht="13.2" x14ac:dyDescent="0.45">
      <c r="R86" s="250" t="s">
        <v>38</v>
      </c>
      <c r="S86" s="248"/>
      <c r="V86" s="18"/>
      <c r="Y86" s="248" t="s">
        <v>39</v>
      </c>
      <c r="Z86" s="249"/>
    </row>
    <row r="87" spans="18:26" ht="13.2" x14ac:dyDescent="0.45">
      <c r="R87" s="250"/>
      <c r="S87" s="248"/>
      <c r="T87" s="251" t="s">
        <v>101</v>
      </c>
      <c r="V87" s="25"/>
      <c r="X87" s="251" t="s">
        <v>101</v>
      </c>
      <c r="Y87" s="248"/>
      <c r="Z87" s="249"/>
    </row>
    <row r="88" spans="18:26" ht="13.2" x14ac:dyDescent="0.45">
      <c r="R88" s="250" t="s">
        <v>31</v>
      </c>
      <c r="S88" s="248"/>
      <c r="T88" s="251"/>
      <c r="V88" s="25"/>
      <c r="X88" s="251"/>
      <c r="Y88" s="248" t="s">
        <v>102</v>
      </c>
      <c r="Z88" s="249"/>
    </row>
    <row r="89" spans="18:26" ht="13.2" x14ac:dyDescent="0.45">
      <c r="R89" s="250"/>
      <c r="S89" s="248"/>
      <c r="V89" s="25"/>
      <c r="Y89" s="248"/>
      <c r="Z89" s="249"/>
    </row>
    <row r="90" spans="18:26" x14ac:dyDescent="0.45">
      <c r="R90" s="40"/>
      <c r="S90" s="37"/>
      <c r="T90" s="18"/>
      <c r="U90" s="18"/>
      <c r="V90" s="18"/>
      <c r="W90" s="18"/>
      <c r="X90" s="18"/>
      <c r="Y90" s="37"/>
      <c r="Z90" s="38"/>
    </row>
    <row r="95" spans="18:26" ht="21.6" thickBot="1" x14ac:dyDescent="0.5">
      <c r="T95" s="239" t="s">
        <v>110</v>
      </c>
      <c r="U95" s="239"/>
      <c r="V95" s="239"/>
      <c r="W95" s="239"/>
      <c r="X95" s="239"/>
    </row>
    <row r="96" spans="18:26" ht="19.8" thickTop="1" x14ac:dyDescent="0.45"/>
    <row r="97" spans="18:26" x14ac:dyDescent="0.45">
      <c r="R97" s="39"/>
      <c r="S97" s="35"/>
      <c r="T97" s="34"/>
      <c r="U97" s="34"/>
      <c r="V97" s="25"/>
      <c r="W97" s="34"/>
      <c r="X97" s="34"/>
      <c r="Y97" s="35"/>
      <c r="Z97" s="36"/>
    </row>
    <row r="98" spans="18:26" ht="13.2" x14ac:dyDescent="0.45">
      <c r="R98" s="250" t="s">
        <v>46</v>
      </c>
      <c r="S98" s="248"/>
      <c r="V98" s="18"/>
      <c r="Y98" s="248" t="s">
        <v>47</v>
      </c>
      <c r="Z98" s="249"/>
    </row>
    <row r="99" spans="18:26" ht="13.2" x14ac:dyDescent="0.45">
      <c r="R99" s="250"/>
      <c r="S99" s="248"/>
      <c r="T99" s="251" t="s">
        <v>101</v>
      </c>
      <c r="V99" s="25"/>
      <c r="X99" s="251" t="s">
        <v>101</v>
      </c>
      <c r="Y99" s="248"/>
      <c r="Z99" s="249"/>
    </row>
    <row r="100" spans="18:26" ht="13.2" x14ac:dyDescent="0.45">
      <c r="R100" s="250" t="s">
        <v>31</v>
      </c>
      <c r="S100" s="248"/>
      <c r="T100" s="251"/>
      <c r="V100" s="25"/>
      <c r="X100" s="251"/>
      <c r="Y100" s="248" t="s">
        <v>31</v>
      </c>
      <c r="Z100" s="249"/>
    </row>
    <row r="101" spans="18:26" ht="13.2" x14ac:dyDescent="0.45">
      <c r="R101" s="250"/>
      <c r="S101" s="248"/>
      <c r="V101" s="25"/>
      <c r="Y101" s="248"/>
      <c r="Z101" s="249"/>
    </row>
    <row r="102" spans="18:26" x14ac:dyDescent="0.45">
      <c r="R102" s="40"/>
      <c r="S102" s="37"/>
      <c r="T102" s="18"/>
      <c r="U102" s="18"/>
      <c r="V102" s="18"/>
      <c r="W102" s="18"/>
      <c r="X102" s="18"/>
      <c r="Y102" s="37"/>
      <c r="Z102" s="38"/>
    </row>
    <row r="103" spans="18:26" ht="13.2" customHeight="1" x14ac:dyDescent="0.45"/>
    <row r="104" spans="18:26" ht="13.2" customHeight="1" x14ac:dyDescent="0.45"/>
    <row r="107" spans="18:26" ht="21.6" thickBot="1" x14ac:dyDescent="0.5">
      <c r="T107" s="239" t="s">
        <v>111</v>
      </c>
      <c r="U107" s="239"/>
      <c r="V107" s="239"/>
      <c r="W107" s="239"/>
      <c r="X107" s="239"/>
    </row>
    <row r="108" spans="18:26" ht="19.8" thickTop="1" x14ac:dyDescent="0.45"/>
    <row r="109" spans="18:26" x14ac:dyDescent="0.45">
      <c r="R109" s="39"/>
      <c r="S109" s="35"/>
      <c r="T109" s="34"/>
      <c r="U109" s="34"/>
      <c r="V109" s="25"/>
      <c r="W109" s="34"/>
      <c r="X109" s="34"/>
      <c r="Y109" s="35"/>
      <c r="Z109" s="36"/>
    </row>
    <row r="110" spans="18:26" ht="13.2" x14ac:dyDescent="0.45">
      <c r="R110" s="250" t="s">
        <v>48</v>
      </c>
      <c r="S110" s="248"/>
      <c r="V110" s="18"/>
      <c r="Y110" s="248" t="s">
        <v>49</v>
      </c>
      <c r="Z110" s="249"/>
    </row>
    <row r="111" spans="18:26" ht="13.2" x14ac:dyDescent="0.45">
      <c r="R111" s="250"/>
      <c r="S111" s="248"/>
      <c r="T111" s="251" t="s">
        <v>101</v>
      </c>
      <c r="V111" s="25"/>
      <c r="X111" s="251" t="s">
        <v>101</v>
      </c>
      <c r="Y111" s="248"/>
      <c r="Z111" s="249"/>
    </row>
    <row r="112" spans="18:26" ht="13.2" x14ac:dyDescent="0.45">
      <c r="R112" s="250" t="s">
        <v>31</v>
      </c>
      <c r="S112" s="248"/>
      <c r="T112" s="251"/>
      <c r="V112" s="25"/>
      <c r="X112" s="251"/>
      <c r="Y112" s="248" t="s">
        <v>31</v>
      </c>
      <c r="Z112" s="249"/>
    </row>
    <row r="113" spans="18:26" ht="13.2" x14ac:dyDescent="0.45">
      <c r="R113" s="250"/>
      <c r="S113" s="248"/>
      <c r="V113" s="25"/>
      <c r="Y113" s="248"/>
      <c r="Z113" s="249"/>
    </row>
    <row r="114" spans="18:26" x14ac:dyDescent="0.45">
      <c r="R114" s="40"/>
      <c r="S114" s="37"/>
      <c r="T114" s="18"/>
      <c r="U114" s="18"/>
      <c r="V114" s="18"/>
      <c r="W114" s="18"/>
      <c r="X114" s="18"/>
      <c r="Y114" s="37"/>
      <c r="Z114" s="38"/>
    </row>
    <row r="116" spans="18:26" ht="13.2" customHeight="1" x14ac:dyDescent="0.45"/>
    <row r="117" spans="18:26" ht="13.2" customHeight="1" x14ac:dyDescent="0.45"/>
    <row r="119" spans="18:26" ht="21.6" thickBot="1" x14ac:dyDescent="0.5">
      <c r="T119" s="239" t="s">
        <v>112</v>
      </c>
      <c r="U119" s="239"/>
      <c r="V119" s="239"/>
      <c r="W119" s="239"/>
      <c r="X119" s="239"/>
    </row>
    <row r="120" spans="18:26" ht="19.8" thickTop="1" x14ac:dyDescent="0.45"/>
    <row r="121" spans="18:26" x14ac:dyDescent="0.45">
      <c r="R121" s="39"/>
      <c r="S121" s="35"/>
      <c r="T121" s="34"/>
      <c r="U121" s="34"/>
      <c r="V121" s="25"/>
      <c r="W121" s="34"/>
      <c r="X121" s="34"/>
      <c r="Y121" s="35"/>
      <c r="Z121" s="36"/>
    </row>
    <row r="122" spans="18:26" ht="13.2" x14ac:dyDescent="0.45">
      <c r="R122" s="250" t="s">
        <v>51</v>
      </c>
      <c r="S122" s="248"/>
      <c r="V122" s="18"/>
      <c r="Y122" s="248" t="s">
        <v>103</v>
      </c>
      <c r="Z122" s="249"/>
    </row>
    <row r="123" spans="18:26" ht="13.2" x14ac:dyDescent="0.45">
      <c r="R123" s="250"/>
      <c r="S123" s="248"/>
      <c r="T123" s="251" t="s">
        <v>101</v>
      </c>
      <c r="V123" s="25"/>
      <c r="X123" s="251" t="s">
        <v>101</v>
      </c>
      <c r="Y123" s="248"/>
      <c r="Z123" s="249"/>
    </row>
    <row r="124" spans="18:26" ht="13.2" x14ac:dyDescent="0.45">
      <c r="R124" s="250" t="s">
        <v>104</v>
      </c>
      <c r="S124" s="248"/>
      <c r="T124" s="251"/>
      <c r="V124" s="25"/>
      <c r="X124" s="251"/>
      <c r="Y124" s="248" t="s">
        <v>35</v>
      </c>
      <c r="Z124" s="249"/>
    </row>
    <row r="125" spans="18:26" ht="13.2" x14ac:dyDescent="0.45">
      <c r="R125" s="250"/>
      <c r="S125" s="248"/>
      <c r="V125" s="25"/>
      <c r="Y125" s="248"/>
      <c r="Z125" s="249"/>
    </row>
    <row r="126" spans="18:26" x14ac:dyDescent="0.45">
      <c r="R126" s="40"/>
      <c r="S126" s="37"/>
      <c r="T126" s="18"/>
      <c r="U126" s="18"/>
      <c r="V126" s="18"/>
      <c r="W126" s="18"/>
      <c r="X126" s="18"/>
      <c r="Y126" s="37"/>
      <c r="Z126" s="38"/>
    </row>
    <row r="131" spans="18:26" ht="21.6" thickBot="1" x14ac:dyDescent="0.5">
      <c r="T131" s="239" t="s">
        <v>113</v>
      </c>
      <c r="U131" s="239"/>
      <c r="V131" s="239"/>
      <c r="W131" s="239"/>
      <c r="X131" s="239"/>
    </row>
    <row r="132" spans="18:26" ht="19.8" thickTop="1" x14ac:dyDescent="0.45"/>
    <row r="133" spans="18:26" x14ac:dyDescent="0.45">
      <c r="R133" s="39"/>
      <c r="S133" s="35"/>
      <c r="T133" s="34"/>
      <c r="U133" s="34"/>
      <c r="V133" s="25"/>
      <c r="W133" s="34"/>
      <c r="X133" s="34"/>
      <c r="Y133" s="35"/>
      <c r="Z133" s="36"/>
    </row>
    <row r="134" spans="18:26" ht="13.2" x14ac:dyDescent="0.45">
      <c r="R134" s="250" t="s">
        <v>107</v>
      </c>
      <c r="S134" s="248"/>
      <c r="V134" s="18"/>
      <c r="Y134" s="248" t="s">
        <v>106</v>
      </c>
      <c r="Z134" s="249"/>
    </row>
    <row r="135" spans="18:26" ht="13.2" x14ac:dyDescent="0.45">
      <c r="R135" s="250"/>
      <c r="S135" s="248"/>
      <c r="T135" s="251" t="s">
        <v>101</v>
      </c>
      <c r="V135" s="25"/>
      <c r="X135" s="251" t="s">
        <v>101</v>
      </c>
      <c r="Y135" s="248"/>
      <c r="Z135" s="249"/>
    </row>
    <row r="136" spans="18:26" ht="13.2" x14ac:dyDescent="0.45">
      <c r="R136" s="250" t="s">
        <v>80</v>
      </c>
      <c r="S136" s="248"/>
      <c r="T136" s="251"/>
      <c r="V136" s="25"/>
      <c r="X136" s="251"/>
      <c r="Y136" s="248" t="s">
        <v>105</v>
      </c>
      <c r="Z136" s="249"/>
    </row>
    <row r="137" spans="18:26" ht="13.2" x14ac:dyDescent="0.45">
      <c r="R137" s="250"/>
      <c r="S137" s="248"/>
      <c r="V137" s="25"/>
      <c r="Y137" s="248"/>
      <c r="Z137" s="249"/>
    </row>
    <row r="138" spans="18:26" x14ac:dyDescent="0.45">
      <c r="R138" s="40"/>
      <c r="S138" s="37"/>
      <c r="T138" s="18"/>
      <c r="U138" s="18"/>
      <c r="V138" s="18"/>
      <c r="W138" s="18"/>
      <c r="X138" s="18"/>
      <c r="Y138" s="37"/>
      <c r="Z138" s="38"/>
    </row>
  </sheetData>
  <mergeCells count="130">
    <mergeCell ref="A36:B36"/>
    <mergeCell ref="D36:E36"/>
    <mergeCell ref="H36:I36"/>
    <mergeCell ref="H37:I38"/>
    <mergeCell ref="J37:J38"/>
    <mergeCell ref="K37:K38"/>
    <mergeCell ref="L37:L38"/>
    <mergeCell ref="D37:E38"/>
    <mergeCell ref="F37:F38"/>
    <mergeCell ref="G37:G38"/>
    <mergeCell ref="A37:A38"/>
    <mergeCell ref="C37:C38"/>
    <mergeCell ref="I19:I20"/>
    <mergeCell ref="J19:J20"/>
    <mergeCell ref="D29:E29"/>
    <mergeCell ref="D23:E23"/>
    <mergeCell ref="H45:I46"/>
    <mergeCell ref="J45:J46"/>
    <mergeCell ref="K45:K46"/>
    <mergeCell ref="L45:L46"/>
    <mergeCell ref="D34:F34"/>
    <mergeCell ref="J39:J40"/>
    <mergeCell ref="K39:K40"/>
    <mergeCell ref="L39:L40"/>
    <mergeCell ref="J41:J42"/>
    <mergeCell ref="K41:K42"/>
    <mergeCell ref="L41:L42"/>
    <mergeCell ref="J43:J44"/>
    <mergeCell ref="K43:K44"/>
    <mergeCell ref="L43:L44"/>
    <mergeCell ref="H15:H16"/>
    <mergeCell ref="I15:I16"/>
    <mergeCell ref="J15:J16"/>
    <mergeCell ref="A17:A18"/>
    <mergeCell ref="C17:C18"/>
    <mergeCell ref="D17:E18"/>
    <mergeCell ref="F17:F18"/>
    <mergeCell ref="G17:G18"/>
    <mergeCell ref="H17:H18"/>
    <mergeCell ref="I17:I18"/>
    <mergeCell ref="J17:J18"/>
    <mergeCell ref="A19:A20"/>
    <mergeCell ref="C19:C20"/>
    <mergeCell ref="D19:E20"/>
    <mergeCell ref="F19:F20"/>
    <mergeCell ref="G19:G20"/>
    <mergeCell ref="H19:H20"/>
    <mergeCell ref="A1:J1"/>
    <mergeCell ref="D4:E4"/>
    <mergeCell ref="D10:E10"/>
    <mergeCell ref="A12:B12"/>
    <mergeCell ref="D12:E12"/>
    <mergeCell ref="A13:A14"/>
    <mergeCell ref="C13:C14"/>
    <mergeCell ref="D13:E14"/>
    <mergeCell ref="F13:F14"/>
    <mergeCell ref="G13:G14"/>
    <mergeCell ref="H13:H14"/>
    <mergeCell ref="I13:I14"/>
    <mergeCell ref="J13:J14"/>
    <mergeCell ref="A15:A16"/>
    <mergeCell ref="C15:C16"/>
    <mergeCell ref="D15:E16"/>
    <mergeCell ref="F15:F16"/>
    <mergeCell ref="G15:G16"/>
    <mergeCell ref="T119:X119"/>
    <mergeCell ref="R122:S123"/>
    <mergeCell ref="Y122:Z123"/>
    <mergeCell ref="T123:T124"/>
    <mergeCell ref="X123:X124"/>
    <mergeCell ref="R124:S125"/>
    <mergeCell ref="Y124:Z125"/>
    <mergeCell ref="T131:X131"/>
    <mergeCell ref="R134:S135"/>
    <mergeCell ref="Y134:Z135"/>
    <mergeCell ref="T135:T136"/>
    <mergeCell ref="X135:X136"/>
    <mergeCell ref="R136:S137"/>
    <mergeCell ref="Y136:Z137"/>
    <mergeCell ref="T95:X95"/>
    <mergeCell ref="R98:S99"/>
    <mergeCell ref="Y98:Z99"/>
    <mergeCell ref="T99:T100"/>
    <mergeCell ref="X99:X100"/>
    <mergeCell ref="R100:S101"/>
    <mergeCell ref="Y100:Z101"/>
    <mergeCell ref="T107:X107"/>
    <mergeCell ref="R110:S111"/>
    <mergeCell ref="Y110:Z111"/>
    <mergeCell ref="T111:T112"/>
    <mergeCell ref="X111:X112"/>
    <mergeCell ref="R112:S113"/>
    <mergeCell ref="Y112:Z113"/>
    <mergeCell ref="Y74:Z75"/>
    <mergeCell ref="Y76:Z77"/>
    <mergeCell ref="T83:X83"/>
    <mergeCell ref="R86:S87"/>
    <mergeCell ref="Y86:Z87"/>
    <mergeCell ref="T87:T88"/>
    <mergeCell ref="X87:X88"/>
    <mergeCell ref="R88:S89"/>
    <mergeCell ref="Y88:Z89"/>
    <mergeCell ref="R74:S75"/>
    <mergeCell ref="R76:S77"/>
    <mergeCell ref="X75:X76"/>
    <mergeCell ref="T75:T76"/>
    <mergeCell ref="T71:X71"/>
    <mergeCell ref="G43:G44"/>
    <mergeCell ref="G45:G46"/>
    <mergeCell ref="A45:A46"/>
    <mergeCell ref="C45:C46"/>
    <mergeCell ref="D45:E46"/>
    <mergeCell ref="F45:F46"/>
    <mergeCell ref="A43:A44"/>
    <mergeCell ref="G39:G40"/>
    <mergeCell ref="C43:C44"/>
    <mergeCell ref="D43:E44"/>
    <mergeCell ref="F43:F44"/>
    <mergeCell ref="D39:E40"/>
    <mergeCell ref="F39:F40"/>
    <mergeCell ref="C39:C40"/>
    <mergeCell ref="A39:A40"/>
    <mergeCell ref="H39:I40"/>
    <mergeCell ref="H43:I44"/>
    <mergeCell ref="A41:A42"/>
    <mergeCell ref="C41:C42"/>
    <mergeCell ref="D41:E42"/>
    <mergeCell ref="F41:F42"/>
    <mergeCell ref="G41:G42"/>
    <mergeCell ref="H41:I42"/>
  </mergeCells>
  <phoneticPr fontId="1"/>
  <pageMargins left="0.43307086614173229" right="3.937007874015748E-2" top="0.74803149606299213" bottom="0" header="0.31496062992125984" footer="0.31496062992125984"/>
  <pageSetup paperSize="9" scale="74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330F-F38A-4FB5-9B38-CD1DFB01D6B2}">
  <sheetPr>
    <pageSetUpPr fitToPage="1"/>
  </sheetPr>
  <dimension ref="A1:K41"/>
  <sheetViews>
    <sheetView workbookViewId="0">
      <selection sqref="A1:J1"/>
    </sheetView>
  </sheetViews>
  <sheetFormatPr defaultRowHeight="13.2" x14ac:dyDescent="0.45"/>
  <cols>
    <col min="1" max="1" width="3.19921875" style="3" customWidth="1"/>
    <col min="2" max="2" width="19.69921875" style="3" customWidth="1"/>
    <col min="3" max="3" width="14.69921875" style="3" customWidth="1"/>
    <col min="4" max="11" width="7.69921875" style="3" customWidth="1"/>
    <col min="12" max="16384" width="8.796875" style="3"/>
  </cols>
  <sheetData>
    <row r="1" spans="1:10" ht="30" customHeight="1" x14ac:dyDescent="0.45">
      <c r="A1" s="254" t="s">
        <v>408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ht="19.8" customHeight="1" x14ac:dyDescent="0.45">
      <c r="A2" s="1"/>
      <c r="B2" s="2"/>
      <c r="C2" s="4"/>
      <c r="D2" s="4"/>
      <c r="E2" s="4"/>
      <c r="F2" s="4"/>
    </row>
    <row r="3" spans="1:10" ht="30" customHeight="1" thickBot="1" x14ac:dyDescent="0.5">
      <c r="A3" s="1"/>
      <c r="B3" s="2"/>
      <c r="C3" s="4"/>
      <c r="D3" s="262" t="s">
        <v>43</v>
      </c>
      <c r="E3" s="262"/>
      <c r="F3" s="4"/>
    </row>
    <row r="4" spans="1:10" ht="30" customHeight="1" thickTop="1" x14ac:dyDescent="0.45">
      <c r="A4" s="1"/>
      <c r="B4" s="2"/>
      <c r="C4" s="4"/>
      <c r="D4" s="4"/>
      <c r="E4" s="4"/>
      <c r="F4" s="4"/>
    </row>
    <row r="5" spans="1:10" ht="19.95" customHeight="1" x14ac:dyDescent="0.45">
      <c r="A5" s="256" t="s">
        <v>10</v>
      </c>
      <c r="B5" s="257"/>
      <c r="C5" s="14" t="str">
        <f>+B6</f>
        <v>山口あいり</v>
      </c>
      <c r="D5" s="260" t="str">
        <f>+B8</f>
        <v>野里香織</v>
      </c>
      <c r="E5" s="261"/>
      <c r="F5" s="260" t="str">
        <f>+B10</f>
        <v>松元暖望</v>
      </c>
      <c r="G5" s="261"/>
      <c r="H5" s="6" t="s">
        <v>7</v>
      </c>
      <c r="I5" s="5" t="s">
        <v>8</v>
      </c>
      <c r="J5" s="6" t="s">
        <v>9</v>
      </c>
    </row>
    <row r="6" spans="1:10" ht="19.95" customHeight="1" x14ac:dyDescent="0.45">
      <c r="A6" s="229">
        <v>1</v>
      </c>
      <c r="B6" s="8" t="s">
        <v>119</v>
      </c>
      <c r="C6" s="240"/>
      <c r="D6" s="244" t="s">
        <v>583</v>
      </c>
      <c r="E6" s="245"/>
      <c r="F6" s="244" t="s">
        <v>583</v>
      </c>
      <c r="G6" s="245"/>
      <c r="H6" s="252">
        <v>4</v>
      </c>
      <c r="I6" s="252"/>
      <c r="J6" s="252">
        <v>1</v>
      </c>
    </row>
    <row r="7" spans="1:10" s="7" customFormat="1" ht="19.95" customHeight="1" x14ac:dyDescent="0.45">
      <c r="A7" s="231"/>
      <c r="B7" s="23" t="s">
        <v>252</v>
      </c>
      <c r="C7" s="241"/>
      <c r="D7" s="246"/>
      <c r="E7" s="247"/>
      <c r="F7" s="246"/>
      <c r="G7" s="247"/>
      <c r="H7" s="253"/>
      <c r="I7" s="253"/>
      <c r="J7" s="253"/>
    </row>
    <row r="8" spans="1:10" s="7" customFormat="1" ht="19.95" customHeight="1" x14ac:dyDescent="0.45">
      <c r="A8" s="229">
        <v>2</v>
      </c>
      <c r="B8" s="8" t="s">
        <v>415</v>
      </c>
      <c r="C8" s="240" t="s">
        <v>584</v>
      </c>
      <c r="D8" s="244"/>
      <c r="E8" s="245"/>
      <c r="F8" s="244" t="s">
        <v>586</v>
      </c>
      <c r="G8" s="245"/>
      <c r="H8" s="252">
        <v>3</v>
      </c>
      <c r="I8" s="252"/>
      <c r="J8" s="252">
        <v>2</v>
      </c>
    </row>
    <row r="9" spans="1:10" ht="19.95" customHeight="1" x14ac:dyDescent="0.45">
      <c r="A9" s="231"/>
      <c r="B9" s="23" t="s">
        <v>252</v>
      </c>
      <c r="C9" s="241"/>
      <c r="D9" s="246"/>
      <c r="E9" s="247"/>
      <c r="F9" s="246"/>
      <c r="G9" s="247"/>
      <c r="H9" s="253"/>
      <c r="I9" s="253"/>
      <c r="J9" s="253"/>
    </row>
    <row r="10" spans="1:10" ht="19.95" customHeight="1" x14ac:dyDescent="0.45">
      <c r="A10" s="229">
        <v>3</v>
      </c>
      <c r="B10" s="8" t="s">
        <v>120</v>
      </c>
      <c r="C10" s="240" t="s">
        <v>584</v>
      </c>
      <c r="D10" s="244" t="s">
        <v>585</v>
      </c>
      <c r="E10" s="245"/>
      <c r="F10" s="244"/>
      <c r="G10" s="245"/>
      <c r="H10" s="252">
        <v>2</v>
      </c>
      <c r="I10" s="252"/>
      <c r="J10" s="252">
        <v>3</v>
      </c>
    </row>
    <row r="11" spans="1:10" ht="19.95" customHeight="1" x14ac:dyDescent="0.45">
      <c r="A11" s="231"/>
      <c r="B11" s="23" t="s">
        <v>252</v>
      </c>
      <c r="C11" s="241"/>
      <c r="D11" s="246"/>
      <c r="E11" s="247"/>
      <c r="F11" s="246"/>
      <c r="G11" s="247"/>
      <c r="H11" s="253"/>
      <c r="I11" s="253"/>
      <c r="J11" s="253"/>
    </row>
    <row r="12" spans="1:10" s="7" customFormat="1" ht="19.95" customHeight="1" x14ac:dyDescent="0.45">
      <c r="A12" s="9"/>
      <c r="B12" s="24" t="s">
        <v>496</v>
      </c>
      <c r="C12" s="7" t="s">
        <v>497</v>
      </c>
      <c r="D12" s="4"/>
      <c r="E12" s="4"/>
      <c r="F12" s="3"/>
      <c r="G12" s="3"/>
      <c r="H12" s="3"/>
      <c r="I12" s="3"/>
    </row>
    <row r="13" spans="1:10" s="7" customFormat="1" ht="19.95" customHeight="1" x14ac:dyDescent="0.45">
      <c r="A13" s="9"/>
      <c r="B13" s="24"/>
      <c r="D13" s="4"/>
      <c r="E13" s="4"/>
      <c r="F13" s="3"/>
      <c r="G13" s="3"/>
      <c r="H13" s="3"/>
      <c r="I13" s="3"/>
    </row>
    <row r="14" spans="1:10" s="7" customFormat="1" ht="19.95" customHeight="1" thickBot="1" x14ac:dyDescent="0.5">
      <c r="A14" s="9"/>
      <c r="B14" s="2"/>
      <c r="C14" s="4"/>
      <c r="D14" s="262" t="s">
        <v>44</v>
      </c>
      <c r="E14" s="262"/>
      <c r="F14" s="4"/>
      <c r="G14" s="3"/>
      <c r="H14" s="3"/>
      <c r="I14" s="3"/>
      <c r="J14" s="3"/>
    </row>
    <row r="15" spans="1:10" s="7" customFormat="1" ht="19.95" customHeight="1" thickTop="1" x14ac:dyDescent="0.45">
      <c r="A15" s="9"/>
      <c r="B15" s="2"/>
      <c r="C15" s="3"/>
      <c r="D15" s="3"/>
      <c r="E15" s="3"/>
      <c r="F15" s="3"/>
      <c r="G15" s="3"/>
      <c r="H15" s="3"/>
      <c r="I15" s="3"/>
      <c r="J15" s="3"/>
    </row>
    <row r="16" spans="1:10" s="7" customFormat="1" ht="19.95" customHeight="1" thickBot="1" x14ac:dyDescent="0.5">
      <c r="A16" s="9"/>
      <c r="C16" s="16" t="s">
        <v>251</v>
      </c>
      <c r="D16" s="173">
        <v>3</v>
      </c>
      <c r="E16" s="174">
        <v>2</v>
      </c>
      <c r="F16" s="251" t="s">
        <v>394</v>
      </c>
      <c r="G16" s="251"/>
    </row>
    <row r="17" spans="1:11" s="7" customFormat="1" ht="19.95" customHeight="1" thickTop="1" x14ac:dyDescent="0.45">
      <c r="A17" s="9"/>
      <c r="C17" s="19" t="s">
        <v>104</v>
      </c>
      <c r="F17" s="263" t="s">
        <v>102</v>
      </c>
      <c r="G17" s="263"/>
    </row>
    <row r="18" spans="1:11" s="7" customFormat="1" ht="19.95" customHeight="1" x14ac:dyDescent="0.45">
      <c r="A18" s="9"/>
      <c r="C18" s="19"/>
      <c r="F18" s="19"/>
    </row>
    <row r="19" spans="1:11" s="7" customFormat="1" ht="19.95" customHeight="1" thickBot="1" x14ac:dyDescent="0.5">
      <c r="A19" s="9"/>
      <c r="D19" s="262" t="s">
        <v>45</v>
      </c>
      <c r="E19" s="262"/>
    </row>
    <row r="20" spans="1:11" s="7" customFormat="1" ht="19.95" customHeight="1" thickTop="1" x14ac:dyDescent="0.45">
      <c r="A20" s="9"/>
    </row>
    <row r="21" spans="1:11" s="7" customFormat="1" ht="19.95" customHeight="1" x14ac:dyDescent="0.45">
      <c r="A21" s="9"/>
      <c r="C21" s="16" t="s">
        <v>13</v>
      </c>
      <c r="D21" s="251" t="s">
        <v>176</v>
      </c>
      <c r="E21" s="251"/>
      <c r="F21" s="263" t="s">
        <v>104</v>
      </c>
      <c r="G21" s="263"/>
    </row>
    <row r="22" spans="1:11" s="7" customFormat="1" ht="19.95" customHeight="1" x14ac:dyDescent="0.45">
      <c r="A22" s="9"/>
      <c r="C22" s="19"/>
      <c r="D22" s="19"/>
      <c r="E22" s="19"/>
    </row>
    <row r="23" spans="1:11" s="7" customFormat="1" ht="19.95" customHeight="1" x14ac:dyDescent="0.45">
      <c r="A23" s="9"/>
    </row>
    <row r="24" spans="1:11" s="7" customFormat="1" ht="19.95" customHeight="1" thickBot="1" x14ac:dyDescent="0.5">
      <c r="A24" s="9"/>
      <c r="D24" s="262" t="s">
        <v>253</v>
      </c>
      <c r="E24" s="262"/>
    </row>
    <row r="25" spans="1:11" s="7" customFormat="1" ht="19.95" customHeight="1" thickTop="1" x14ac:dyDescent="0.45">
      <c r="A25" s="9"/>
    </row>
    <row r="26" spans="1:11" s="7" customFormat="1" ht="19.95" customHeight="1" x14ac:dyDescent="0.45">
      <c r="A26" s="9"/>
      <c r="C26" s="16" t="s">
        <v>13</v>
      </c>
      <c r="D26" s="251" t="s">
        <v>115</v>
      </c>
      <c r="E26" s="251"/>
      <c r="F26" s="263" t="s">
        <v>31</v>
      </c>
      <c r="G26" s="263"/>
    </row>
    <row r="27" spans="1:11" ht="19.95" customHeight="1" x14ac:dyDescent="0.45">
      <c r="A27" s="1"/>
      <c r="B27" s="7"/>
      <c r="C27" s="19"/>
      <c r="D27" s="19"/>
      <c r="E27" s="19"/>
      <c r="F27" s="7"/>
      <c r="G27" s="7"/>
      <c r="H27" s="7"/>
      <c r="I27" s="7"/>
      <c r="J27" s="7"/>
      <c r="K27" s="7"/>
    </row>
    <row r="28" spans="1:11" ht="19.95" customHeight="1" x14ac:dyDescent="0.45">
      <c r="B28" s="7"/>
      <c r="C28" s="7"/>
      <c r="D28" s="7"/>
      <c r="E28" s="7"/>
      <c r="F28" s="7"/>
      <c r="G28" s="7"/>
      <c r="H28" s="7"/>
      <c r="I28" s="7"/>
      <c r="J28" s="7"/>
    </row>
    <row r="29" spans="1:11" ht="19.95" customHeight="1" thickBot="1" x14ac:dyDescent="0.5">
      <c r="B29" s="7"/>
      <c r="C29" s="16"/>
      <c r="D29" s="262" t="s">
        <v>50</v>
      </c>
      <c r="E29" s="262"/>
      <c r="F29" s="16"/>
      <c r="G29" s="7"/>
      <c r="H29" s="7"/>
      <c r="I29" s="7"/>
      <c r="J29" s="7"/>
    </row>
    <row r="30" spans="1:11" ht="19.95" customHeight="1" thickTop="1" x14ac:dyDescent="0.45">
      <c r="B30" s="1"/>
      <c r="C30" s="2"/>
      <c r="D30" s="2"/>
      <c r="J30" s="7"/>
    </row>
    <row r="31" spans="1:11" ht="19.95" customHeight="1" thickBot="1" x14ac:dyDescent="0.5">
      <c r="C31" s="16" t="s">
        <v>1</v>
      </c>
      <c r="D31" s="173" t="s">
        <v>587</v>
      </c>
      <c r="E31" s="174" t="s">
        <v>588</v>
      </c>
      <c r="F31" s="251" t="s">
        <v>254</v>
      </c>
      <c r="G31" s="251"/>
      <c r="H31" s="16"/>
    </row>
    <row r="32" spans="1:11" ht="19.95" customHeight="1" thickTop="1" x14ac:dyDescent="0.45">
      <c r="C32" s="19" t="s">
        <v>31</v>
      </c>
      <c r="D32" s="7"/>
      <c r="E32" s="7"/>
      <c r="F32" s="263" t="s">
        <v>104</v>
      </c>
      <c r="G32" s="263"/>
      <c r="H32" s="19"/>
    </row>
    <row r="33" ht="19.95" customHeight="1" x14ac:dyDescent="0.45"/>
    <row r="34" ht="19.95" customHeight="1" x14ac:dyDescent="0.45"/>
    <row r="35" ht="19.95" customHeight="1" x14ac:dyDescent="0.45"/>
    <row r="36" ht="19.95" customHeight="1" x14ac:dyDescent="0.45"/>
    <row r="37" ht="19.95" customHeight="1" x14ac:dyDescent="0.45"/>
    <row r="38" ht="19.95" customHeight="1" x14ac:dyDescent="0.45"/>
    <row r="39" ht="19.95" customHeight="1" x14ac:dyDescent="0.45"/>
    <row r="40" ht="19.95" customHeight="1" x14ac:dyDescent="0.45"/>
    <row r="41" ht="19.95" customHeight="1" x14ac:dyDescent="0.45"/>
  </sheetData>
  <mergeCells count="38">
    <mergeCell ref="D29:E29"/>
    <mergeCell ref="F31:G31"/>
    <mergeCell ref="F32:G32"/>
    <mergeCell ref="F16:G16"/>
    <mergeCell ref="F17:G17"/>
    <mergeCell ref="D21:E21"/>
    <mergeCell ref="F21:G21"/>
    <mergeCell ref="D26:E26"/>
    <mergeCell ref="F26:G26"/>
    <mergeCell ref="D24:E24"/>
    <mergeCell ref="I10:I11"/>
    <mergeCell ref="J10:J11"/>
    <mergeCell ref="C8:C9"/>
    <mergeCell ref="D8:E9"/>
    <mergeCell ref="F8:G9"/>
    <mergeCell ref="H8:H9"/>
    <mergeCell ref="I8:I9"/>
    <mergeCell ref="A10:A11"/>
    <mergeCell ref="C10:C11"/>
    <mergeCell ref="D10:E11"/>
    <mergeCell ref="F10:G11"/>
    <mergeCell ref="H10:H11"/>
    <mergeCell ref="D14:E14"/>
    <mergeCell ref="D19:E19"/>
    <mergeCell ref="D3:E3"/>
    <mergeCell ref="A1:J1"/>
    <mergeCell ref="A5:B5"/>
    <mergeCell ref="D5:E5"/>
    <mergeCell ref="F5:G5"/>
    <mergeCell ref="A6:A7"/>
    <mergeCell ref="C6:C7"/>
    <mergeCell ref="D6:E7"/>
    <mergeCell ref="F6:G7"/>
    <mergeCell ref="H6:H7"/>
    <mergeCell ref="I6:I7"/>
    <mergeCell ref="J6:J7"/>
    <mergeCell ref="A8:A9"/>
    <mergeCell ref="J8:J9"/>
  </mergeCells>
  <phoneticPr fontId="1"/>
  <pageMargins left="0.43307086614173229" right="3.937007874015748E-2" top="0.74803149606299213" bottom="0" header="0.31496062992125984" footer="0.31496062992125984"/>
  <pageSetup paperSize="9" scale="98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82CDD-D443-4923-98A9-16A4AB3A36FE}">
  <sheetPr>
    <pageSetUpPr fitToPage="1"/>
  </sheetPr>
  <dimension ref="A1:BM218"/>
  <sheetViews>
    <sheetView zoomScaleNormal="100" workbookViewId="0">
      <selection activeCell="C1" sqref="C1:E1"/>
    </sheetView>
  </sheetViews>
  <sheetFormatPr defaultRowHeight="13.2" x14ac:dyDescent="0.45"/>
  <cols>
    <col min="1" max="1" width="3.19921875" style="3" customWidth="1"/>
    <col min="2" max="2" width="19.59765625" style="3" customWidth="1"/>
    <col min="3" max="5" width="12.69921875" style="3" customWidth="1"/>
    <col min="6" max="20" width="6.69921875" style="3" customWidth="1"/>
    <col min="21" max="16384" width="8.796875" style="3"/>
  </cols>
  <sheetData>
    <row r="1" spans="1:12" ht="30" customHeight="1" x14ac:dyDescent="0.45">
      <c r="A1" s="1"/>
      <c r="B1" s="2"/>
      <c r="C1" s="278" t="s">
        <v>297</v>
      </c>
      <c r="D1" s="278"/>
      <c r="E1" s="278"/>
      <c r="F1" s="20"/>
    </row>
    <row r="2" spans="1:12" ht="22.8" customHeight="1" x14ac:dyDescent="0.45">
      <c r="A2" s="1"/>
      <c r="B2" s="2"/>
      <c r="C2" s="20"/>
      <c r="D2" s="20"/>
      <c r="E2" s="20"/>
      <c r="F2" s="20"/>
    </row>
    <row r="3" spans="1:12" ht="30" customHeight="1" thickBot="1" x14ac:dyDescent="0.5">
      <c r="A3" s="1"/>
      <c r="B3" s="2"/>
      <c r="C3" s="279" t="s">
        <v>426</v>
      </c>
      <c r="D3" s="279"/>
      <c r="E3" s="279"/>
      <c r="F3" s="20"/>
    </row>
    <row r="4" spans="1:12" ht="16.8" customHeight="1" thickTop="1" x14ac:dyDescent="0.45">
      <c r="A4" s="1"/>
      <c r="B4" s="2"/>
    </row>
    <row r="5" spans="1:12" s="7" customFormat="1" ht="19.95" customHeight="1" x14ac:dyDescent="0.45">
      <c r="A5" s="256" t="s">
        <v>12</v>
      </c>
      <c r="B5" s="257"/>
      <c r="C5" s="14" t="str">
        <f>+B6</f>
        <v>神﨑</v>
      </c>
      <c r="D5" s="21" t="str">
        <f>+B8</f>
        <v>堀之内</v>
      </c>
      <c r="E5" s="15" t="str">
        <f>+B10</f>
        <v>森山</v>
      </c>
      <c r="F5" s="260" t="str">
        <f>+B12</f>
        <v>豊田</v>
      </c>
      <c r="G5" s="261"/>
      <c r="H5" s="260" t="str">
        <f>+B14</f>
        <v>桶田</v>
      </c>
      <c r="I5" s="261"/>
      <c r="J5" s="6" t="s">
        <v>7</v>
      </c>
      <c r="K5" s="5" t="s">
        <v>8</v>
      </c>
      <c r="L5" s="6" t="s">
        <v>9</v>
      </c>
    </row>
    <row r="6" spans="1:12" s="7" customFormat="1" ht="19.95" customHeight="1" x14ac:dyDescent="0.45">
      <c r="A6" s="229">
        <v>1</v>
      </c>
      <c r="B6" s="8" t="s">
        <v>242</v>
      </c>
      <c r="C6" s="240"/>
      <c r="D6" s="240" t="s">
        <v>582</v>
      </c>
      <c r="E6" s="240" t="s">
        <v>591</v>
      </c>
      <c r="F6" s="244" t="s">
        <v>592</v>
      </c>
      <c r="G6" s="245"/>
      <c r="H6" s="244" t="s">
        <v>592</v>
      </c>
      <c r="I6" s="245"/>
      <c r="J6" s="252">
        <v>8</v>
      </c>
      <c r="K6" s="252"/>
      <c r="L6" s="252">
        <v>1</v>
      </c>
    </row>
    <row r="7" spans="1:12" s="7" customFormat="1" ht="19.95" customHeight="1" x14ac:dyDescent="0.45">
      <c r="A7" s="231"/>
      <c r="B7" s="10" t="s">
        <v>241</v>
      </c>
      <c r="C7" s="241"/>
      <c r="D7" s="241"/>
      <c r="E7" s="241"/>
      <c r="F7" s="246"/>
      <c r="G7" s="247"/>
      <c r="H7" s="246"/>
      <c r="I7" s="247"/>
      <c r="J7" s="253"/>
      <c r="K7" s="253"/>
      <c r="L7" s="253"/>
    </row>
    <row r="8" spans="1:12" s="7" customFormat="1" ht="19.95" customHeight="1" x14ac:dyDescent="0.45">
      <c r="A8" s="229">
        <v>2</v>
      </c>
      <c r="B8" s="8" t="s">
        <v>48</v>
      </c>
      <c r="C8" s="240" t="s">
        <v>589</v>
      </c>
      <c r="D8" s="240"/>
      <c r="E8" s="240" t="s">
        <v>590</v>
      </c>
      <c r="F8" s="244" t="s">
        <v>310</v>
      </c>
      <c r="G8" s="245"/>
      <c r="H8" s="244" t="s">
        <v>592</v>
      </c>
      <c r="I8" s="245"/>
      <c r="J8" s="252">
        <v>6</v>
      </c>
      <c r="K8" s="252"/>
      <c r="L8" s="252">
        <v>3</v>
      </c>
    </row>
    <row r="9" spans="1:12" s="7" customFormat="1" ht="19.95" customHeight="1" x14ac:dyDescent="0.45">
      <c r="A9" s="231"/>
      <c r="B9" s="10" t="s">
        <v>419</v>
      </c>
      <c r="C9" s="241"/>
      <c r="D9" s="241"/>
      <c r="E9" s="241"/>
      <c r="F9" s="246"/>
      <c r="G9" s="247"/>
      <c r="H9" s="246"/>
      <c r="I9" s="247"/>
      <c r="J9" s="253"/>
      <c r="K9" s="253"/>
      <c r="L9" s="253"/>
    </row>
    <row r="10" spans="1:12" s="7" customFormat="1" ht="19.95" customHeight="1" x14ac:dyDescent="0.45">
      <c r="A10" s="229">
        <v>3</v>
      </c>
      <c r="B10" s="8" t="s">
        <v>420</v>
      </c>
      <c r="C10" s="240" t="s">
        <v>309</v>
      </c>
      <c r="D10" s="240" t="s">
        <v>310</v>
      </c>
      <c r="E10" s="240"/>
      <c r="F10" s="244" t="s">
        <v>592</v>
      </c>
      <c r="G10" s="245"/>
      <c r="H10" s="244" t="s">
        <v>309</v>
      </c>
      <c r="I10" s="245"/>
      <c r="J10" s="252">
        <v>5</v>
      </c>
      <c r="K10" s="252"/>
      <c r="L10" s="252">
        <v>5</v>
      </c>
    </row>
    <row r="11" spans="1:12" s="7" customFormat="1" ht="19.95" customHeight="1" x14ac:dyDescent="0.45">
      <c r="A11" s="231"/>
      <c r="B11" s="10" t="s">
        <v>421</v>
      </c>
      <c r="C11" s="241"/>
      <c r="D11" s="241"/>
      <c r="E11" s="241"/>
      <c r="F11" s="246"/>
      <c r="G11" s="247"/>
      <c r="H11" s="246"/>
      <c r="I11" s="247"/>
      <c r="J11" s="253"/>
      <c r="K11" s="253"/>
      <c r="L11" s="253"/>
    </row>
    <row r="12" spans="1:12" s="7" customFormat="1" ht="19.95" customHeight="1" x14ac:dyDescent="0.45">
      <c r="A12" s="229">
        <v>4</v>
      </c>
      <c r="B12" s="8" t="s">
        <v>256</v>
      </c>
      <c r="C12" s="240" t="s">
        <v>589</v>
      </c>
      <c r="D12" s="240" t="s">
        <v>590</v>
      </c>
      <c r="E12" s="240" t="s">
        <v>589</v>
      </c>
      <c r="F12" s="244"/>
      <c r="G12" s="245"/>
      <c r="H12" s="244" t="s">
        <v>591</v>
      </c>
      <c r="I12" s="245"/>
      <c r="J12" s="252">
        <v>6</v>
      </c>
      <c r="K12" s="252"/>
      <c r="L12" s="252">
        <v>2</v>
      </c>
    </row>
    <row r="13" spans="1:12" s="7" customFormat="1" ht="19.95" customHeight="1" x14ac:dyDescent="0.45">
      <c r="A13" s="231"/>
      <c r="B13" s="10" t="s">
        <v>243</v>
      </c>
      <c r="C13" s="241"/>
      <c r="D13" s="241"/>
      <c r="E13" s="241"/>
      <c r="F13" s="246"/>
      <c r="G13" s="247"/>
      <c r="H13" s="246"/>
      <c r="I13" s="247"/>
      <c r="J13" s="253"/>
      <c r="K13" s="253"/>
      <c r="L13" s="253"/>
    </row>
    <row r="14" spans="1:12" s="7" customFormat="1" ht="19.95" customHeight="1" x14ac:dyDescent="0.45">
      <c r="A14" s="229">
        <v>5</v>
      </c>
      <c r="B14" s="8" t="s">
        <v>422</v>
      </c>
      <c r="C14" s="240" t="s">
        <v>589</v>
      </c>
      <c r="D14" s="240" t="s">
        <v>589</v>
      </c>
      <c r="E14" s="240" t="s">
        <v>591</v>
      </c>
      <c r="F14" s="244" t="s">
        <v>309</v>
      </c>
      <c r="G14" s="245"/>
      <c r="H14" s="244"/>
      <c r="I14" s="245"/>
      <c r="J14" s="252">
        <v>5</v>
      </c>
      <c r="K14" s="252"/>
      <c r="L14" s="252">
        <v>4</v>
      </c>
    </row>
    <row r="15" spans="1:12" s="7" customFormat="1" ht="19.95" customHeight="1" x14ac:dyDescent="0.45">
      <c r="A15" s="231"/>
      <c r="B15" s="10" t="s">
        <v>419</v>
      </c>
      <c r="C15" s="241"/>
      <c r="D15" s="241"/>
      <c r="E15" s="241"/>
      <c r="F15" s="246"/>
      <c r="G15" s="247"/>
      <c r="H15" s="246"/>
      <c r="I15" s="247"/>
      <c r="J15" s="253"/>
      <c r="K15" s="253"/>
      <c r="L15" s="253"/>
    </row>
    <row r="16" spans="1:12" s="7" customFormat="1" ht="19.95" customHeight="1" x14ac:dyDescent="0.45">
      <c r="A16" s="16"/>
      <c r="B16" s="140" t="s">
        <v>500</v>
      </c>
      <c r="C16" s="141" t="s">
        <v>501</v>
      </c>
      <c r="D16" s="131"/>
      <c r="E16" s="131"/>
      <c r="F16" s="128"/>
      <c r="G16" s="128"/>
      <c r="H16" s="128"/>
    </row>
    <row r="17" spans="1:12" s="7" customFormat="1" ht="19.95" customHeight="1" x14ac:dyDescent="0.45">
      <c r="A17" s="9"/>
    </row>
    <row r="18" spans="1:12" s="7" customFormat="1" ht="19.95" customHeight="1" x14ac:dyDescent="0.45">
      <c r="A18" s="256" t="s">
        <v>11</v>
      </c>
      <c r="B18" s="257"/>
      <c r="C18" s="14" t="str">
        <f>+B19</f>
        <v>下村　</v>
      </c>
      <c r="D18" s="21" t="str">
        <f>+B21</f>
        <v>津田</v>
      </c>
      <c r="E18" s="15" t="str">
        <f>+B23</f>
        <v>坂元</v>
      </c>
      <c r="F18" s="281" t="str">
        <f>+B25</f>
        <v>藤</v>
      </c>
      <c r="G18" s="282"/>
      <c r="H18" s="260" t="str">
        <f>+B27</f>
        <v>上村</v>
      </c>
      <c r="I18" s="261"/>
      <c r="J18" s="6" t="s">
        <v>7</v>
      </c>
      <c r="K18" s="5" t="s">
        <v>8</v>
      </c>
      <c r="L18" s="6" t="s">
        <v>9</v>
      </c>
    </row>
    <row r="19" spans="1:12" s="7" customFormat="1" ht="19.95" customHeight="1" x14ac:dyDescent="0.45">
      <c r="A19" s="229">
        <v>1</v>
      </c>
      <c r="B19" s="8" t="s">
        <v>52</v>
      </c>
      <c r="C19" s="240"/>
      <c r="D19" s="240" t="s">
        <v>580</v>
      </c>
      <c r="E19" s="240" t="s">
        <v>590</v>
      </c>
      <c r="F19" s="244" t="s">
        <v>590</v>
      </c>
      <c r="G19" s="245"/>
      <c r="H19" s="244" t="s">
        <v>590</v>
      </c>
      <c r="I19" s="245"/>
      <c r="J19" s="252">
        <v>7</v>
      </c>
      <c r="K19" s="252"/>
      <c r="L19" s="252">
        <v>2</v>
      </c>
    </row>
    <row r="20" spans="1:12" s="7" customFormat="1" ht="19.95" customHeight="1" x14ac:dyDescent="0.45">
      <c r="A20" s="231"/>
      <c r="B20" s="22" t="s">
        <v>25</v>
      </c>
      <c r="C20" s="241"/>
      <c r="D20" s="241"/>
      <c r="E20" s="241"/>
      <c r="F20" s="246"/>
      <c r="G20" s="247"/>
      <c r="H20" s="246"/>
      <c r="I20" s="247"/>
      <c r="J20" s="253"/>
      <c r="K20" s="253"/>
      <c r="L20" s="253"/>
    </row>
    <row r="21" spans="1:12" s="7" customFormat="1" ht="19.95" customHeight="1" x14ac:dyDescent="0.45">
      <c r="A21" s="229">
        <v>2</v>
      </c>
      <c r="B21" s="8" t="s">
        <v>423</v>
      </c>
      <c r="C21" s="240" t="s">
        <v>592</v>
      </c>
      <c r="D21" s="240"/>
      <c r="E21" s="240" t="s">
        <v>590</v>
      </c>
      <c r="F21" s="244" t="s">
        <v>592</v>
      </c>
      <c r="G21" s="245"/>
      <c r="H21" s="244" t="s">
        <v>590</v>
      </c>
      <c r="I21" s="245"/>
      <c r="J21" s="252">
        <v>8</v>
      </c>
      <c r="K21" s="252"/>
      <c r="L21" s="252">
        <v>1</v>
      </c>
    </row>
    <row r="22" spans="1:12" s="7" customFormat="1" ht="19.95" customHeight="1" x14ac:dyDescent="0.45">
      <c r="A22" s="231"/>
      <c r="B22" s="10" t="s">
        <v>419</v>
      </c>
      <c r="C22" s="241"/>
      <c r="D22" s="241"/>
      <c r="E22" s="241"/>
      <c r="F22" s="246"/>
      <c r="G22" s="247"/>
      <c r="H22" s="246"/>
      <c r="I22" s="247"/>
      <c r="J22" s="253"/>
      <c r="K22" s="253"/>
      <c r="L22" s="253"/>
    </row>
    <row r="23" spans="1:12" s="7" customFormat="1" ht="19.95" customHeight="1" x14ac:dyDescent="0.45">
      <c r="A23" s="242">
        <v>3</v>
      </c>
      <c r="B23" s="43" t="s">
        <v>424</v>
      </c>
      <c r="C23" s="240" t="s">
        <v>310</v>
      </c>
      <c r="D23" s="240" t="s">
        <v>310</v>
      </c>
      <c r="E23" s="240"/>
      <c r="F23" s="244" t="s">
        <v>310</v>
      </c>
      <c r="G23" s="245"/>
      <c r="H23" s="244" t="s">
        <v>589</v>
      </c>
      <c r="I23" s="245"/>
      <c r="J23" s="252">
        <v>4</v>
      </c>
      <c r="K23" s="252"/>
      <c r="L23" s="252">
        <v>5</v>
      </c>
    </row>
    <row r="24" spans="1:12" s="7" customFormat="1" ht="19.95" customHeight="1" x14ac:dyDescent="0.45">
      <c r="A24" s="243"/>
      <c r="B24" s="10" t="s">
        <v>419</v>
      </c>
      <c r="C24" s="241"/>
      <c r="D24" s="241"/>
      <c r="E24" s="241"/>
      <c r="F24" s="246"/>
      <c r="G24" s="247"/>
      <c r="H24" s="246"/>
      <c r="I24" s="247"/>
      <c r="J24" s="253"/>
      <c r="K24" s="253"/>
      <c r="L24" s="253"/>
    </row>
    <row r="25" spans="1:12" s="7" customFormat="1" ht="19.95" customHeight="1" x14ac:dyDescent="0.45">
      <c r="A25" s="229">
        <v>4</v>
      </c>
      <c r="B25" s="8" t="s">
        <v>255</v>
      </c>
      <c r="C25" s="240" t="s">
        <v>310</v>
      </c>
      <c r="D25" s="240" t="s">
        <v>589</v>
      </c>
      <c r="E25" s="240" t="s">
        <v>590</v>
      </c>
      <c r="F25" s="244"/>
      <c r="G25" s="245"/>
      <c r="H25" s="244" t="s">
        <v>591</v>
      </c>
      <c r="I25" s="245"/>
      <c r="J25" s="252">
        <v>6</v>
      </c>
      <c r="K25" s="252"/>
      <c r="L25" s="252">
        <v>3</v>
      </c>
    </row>
    <row r="26" spans="1:12" s="7" customFormat="1" ht="19.95" customHeight="1" x14ac:dyDescent="0.45">
      <c r="A26" s="231"/>
      <c r="B26" s="10" t="s">
        <v>241</v>
      </c>
      <c r="C26" s="241"/>
      <c r="D26" s="241"/>
      <c r="E26" s="241"/>
      <c r="F26" s="246"/>
      <c r="G26" s="247"/>
      <c r="H26" s="246"/>
      <c r="I26" s="247"/>
      <c r="J26" s="253"/>
      <c r="K26" s="253"/>
      <c r="L26" s="253"/>
    </row>
    <row r="27" spans="1:12" s="7" customFormat="1" ht="19.95" customHeight="1" x14ac:dyDescent="0.45">
      <c r="A27" s="229">
        <v>5</v>
      </c>
      <c r="B27" s="8" t="s">
        <v>425</v>
      </c>
      <c r="C27" s="240" t="s">
        <v>310</v>
      </c>
      <c r="D27" s="240" t="s">
        <v>310</v>
      </c>
      <c r="E27" s="240" t="s">
        <v>592</v>
      </c>
      <c r="F27" s="244" t="s">
        <v>309</v>
      </c>
      <c r="G27" s="245"/>
      <c r="H27" s="244"/>
      <c r="I27" s="245"/>
      <c r="J27" s="252">
        <v>5</v>
      </c>
      <c r="K27" s="252"/>
      <c r="L27" s="252">
        <v>4</v>
      </c>
    </row>
    <row r="28" spans="1:12" s="7" customFormat="1" ht="19.95" customHeight="1" x14ac:dyDescent="0.45">
      <c r="A28" s="231"/>
      <c r="B28" s="10" t="s">
        <v>243</v>
      </c>
      <c r="C28" s="241"/>
      <c r="D28" s="241"/>
      <c r="E28" s="241"/>
      <c r="F28" s="246"/>
      <c r="G28" s="247"/>
      <c r="H28" s="246"/>
      <c r="I28" s="247"/>
      <c r="J28" s="253"/>
      <c r="K28" s="253"/>
      <c r="L28" s="253"/>
    </row>
    <row r="29" spans="1:12" s="7" customFormat="1" ht="19.95" customHeight="1" x14ac:dyDescent="0.45">
      <c r="A29" s="16"/>
      <c r="B29" s="140" t="s">
        <v>500</v>
      </c>
      <c r="C29" s="141" t="s">
        <v>501</v>
      </c>
      <c r="D29" s="131"/>
      <c r="E29" s="131"/>
      <c r="F29" s="131"/>
      <c r="G29" s="131"/>
      <c r="H29" s="128"/>
      <c r="I29" s="128"/>
      <c r="J29" s="128"/>
    </row>
    <row r="30" spans="1:12" s="7" customFormat="1" ht="19.95" customHeight="1" x14ac:dyDescent="0.45">
      <c r="A30" s="9"/>
    </row>
    <row r="31" spans="1:12" s="7" customFormat="1" ht="19.95" customHeight="1" x14ac:dyDescent="0.45">
      <c r="A31" s="9"/>
      <c r="C31" s="280" t="s">
        <v>417</v>
      </c>
      <c r="D31" s="280"/>
      <c r="E31" s="280"/>
      <c r="I31" s="283" t="s">
        <v>418</v>
      </c>
      <c r="J31" s="283"/>
      <c r="K31" s="283"/>
    </row>
    <row r="32" spans="1:12" s="7" customFormat="1" ht="19.95" customHeight="1" thickBot="1" x14ac:dyDescent="0.5">
      <c r="A32" s="9"/>
      <c r="B32" s="277" t="s">
        <v>594</v>
      </c>
      <c r="C32" s="11" t="s">
        <v>595</v>
      </c>
      <c r="D32" s="60">
        <v>1</v>
      </c>
      <c r="F32" s="284" t="s">
        <v>599</v>
      </c>
      <c r="G32" s="284"/>
      <c r="H32" s="284"/>
      <c r="I32" s="180" t="s">
        <v>597</v>
      </c>
      <c r="J32" s="181"/>
      <c r="K32" s="60">
        <v>3</v>
      </c>
    </row>
    <row r="33" spans="1:18" s="7" customFormat="1" ht="19.95" customHeight="1" thickTop="1" thickBot="1" x14ac:dyDescent="0.5">
      <c r="A33" s="9"/>
      <c r="B33" s="277"/>
      <c r="D33" s="179"/>
      <c r="F33" s="284"/>
      <c r="G33" s="284"/>
      <c r="H33" s="284"/>
      <c r="J33" s="182"/>
      <c r="K33" s="183"/>
    </row>
    <row r="34" spans="1:18" s="7" customFormat="1" ht="19.95" customHeight="1" thickTop="1" thickBot="1" x14ac:dyDescent="0.5">
      <c r="A34" s="9"/>
      <c r="B34" s="277" t="s">
        <v>593</v>
      </c>
      <c r="C34" s="177"/>
      <c r="D34" s="178"/>
      <c r="F34" s="284" t="s">
        <v>600</v>
      </c>
      <c r="G34" s="284"/>
      <c r="H34" s="284"/>
      <c r="I34" s="132"/>
      <c r="J34" s="135"/>
      <c r="K34" s="176"/>
    </row>
    <row r="35" spans="1:18" s="7" customFormat="1" ht="19.95" customHeight="1" thickTop="1" x14ac:dyDescent="0.45">
      <c r="A35" s="9"/>
      <c r="B35" s="277"/>
      <c r="C35" s="7" t="s">
        <v>596</v>
      </c>
      <c r="D35" s="60">
        <v>3</v>
      </c>
      <c r="F35" s="284"/>
      <c r="G35" s="284"/>
      <c r="H35" s="284"/>
      <c r="I35" s="7" t="s">
        <v>598</v>
      </c>
      <c r="J35" s="60"/>
      <c r="K35" s="60">
        <v>2</v>
      </c>
    </row>
    <row r="36" spans="1:18" s="7" customFormat="1" ht="19.95" customHeight="1" x14ac:dyDescent="0.45">
      <c r="A36" s="9"/>
    </row>
    <row r="37" spans="1:18" s="7" customFormat="1" ht="19.95" customHeight="1" x14ac:dyDescent="0.45">
      <c r="A37" s="9"/>
    </row>
    <row r="38" spans="1:18" s="7" customFormat="1" ht="28.05" customHeight="1" x14ac:dyDescent="0.45">
      <c r="C38" s="270" t="s">
        <v>244</v>
      </c>
      <c r="D38" s="270"/>
      <c r="E38" s="270"/>
      <c r="F38" s="3"/>
      <c r="G38" s="3"/>
      <c r="H38" s="3"/>
    </row>
    <row r="39" spans="1:18" ht="12" customHeight="1" x14ac:dyDescent="0.45">
      <c r="A39" s="1"/>
      <c r="B39" s="1"/>
      <c r="C39" s="2"/>
    </row>
    <row r="40" spans="1:18" ht="28.05" customHeight="1" x14ac:dyDescent="0.45">
      <c r="A40" s="225" t="s">
        <v>10</v>
      </c>
      <c r="B40" s="226"/>
      <c r="C40" s="17" t="str">
        <f>+B41</f>
        <v>小原</v>
      </c>
      <c r="D40" s="17" t="str">
        <f>+B43</f>
        <v>牟禮</v>
      </c>
      <c r="E40" s="17" t="str">
        <f>+B45</f>
        <v>小石川</v>
      </c>
      <c r="F40" s="260" t="str">
        <f>+B47</f>
        <v>田中</v>
      </c>
      <c r="G40" s="261"/>
      <c r="H40" s="260" t="str">
        <f>+B49</f>
        <v>上山</v>
      </c>
      <c r="I40" s="261"/>
      <c r="J40" s="260" t="str">
        <f>+B51</f>
        <v>小野</v>
      </c>
      <c r="K40" s="261"/>
      <c r="L40" s="260" t="str">
        <f>+B53</f>
        <v>渡山</v>
      </c>
      <c r="M40" s="261"/>
      <c r="N40" s="260" t="str">
        <f>+B55</f>
        <v>松岡</v>
      </c>
      <c r="O40" s="261"/>
      <c r="P40" s="6" t="s">
        <v>7</v>
      </c>
      <c r="Q40" s="5" t="s">
        <v>8</v>
      </c>
      <c r="R40" s="6" t="s">
        <v>9</v>
      </c>
    </row>
    <row r="41" spans="1:18" ht="28.05" customHeight="1" x14ac:dyDescent="0.45">
      <c r="A41" s="229">
        <v>1</v>
      </c>
      <c r="B41" s="8" t="s">
        <v>33</v>
      </c>
      <c r="C41" s="240"/>
      <c r="D41" s="240" t="s">
        <v>310</v>
      </c>
      <c r="E41" s="240" t="s">
        <v>589</v>
      </c>
      <c r="F41" s="244" t="s">
        <v>591</v>
      </c>
      <c r="G41" s="245"/>
      <c r="H41" s="244" t="s">
        <v>592</v>
      </c>
      <c r="I41" s="245"/>
      <c r="J41" s="244" t="s">
        <v>592</v>
      </c>
      <c r="K41" s="245"/>
      <c r="L41" s="244" t="s">
        <v>590</v>
      </c>
      <c r="M41" s="245"/>
      <c r="N41" s="244" t="s">
        <v>592</v>
      </c>
      <c r="O41" s="245"/>
      <c r="P41" s="252">
        <v>12</v>
      </c>
      <c r="Q41" s="252"/>
      <c r="R41" s="252">
        <v>2</v>
      </c>
    </row>
    <row r="42" spans="1:18" ht="28.05" customHeight="1" x14ac:dyDescent="0.45">
      <c r="A42" s="231"/>
      <c r="B42" s="10" t="s">
        <v>31</v>
      </c>
      <c r="C42" s="241"/>
      <c r="D42" s="241"/>
      <c r="E42" s="241"/>
      <c r="F42" s="246"/>
      <c r="G42" s="247"/>
      <c r="H42" s="246"/>
      <c r="I42" s="247"/>
      <c r="J42" s="246"/>
      <c r="K42" s="247"/>
      <c r="L42" s="246"/>
      <c r="M42" s="247"/>
      <c r="N42" s="246"/>
      <c r="O42" s="247"/>
      <c r="P42" s="253"/>
      <c r="Q42" s="253"/>
      <c r="R42" s="253"/>
    </row>
    <row r="43" spans="1:18" ht="28.05" customHeight="1" x14ac:dyDescent="0.45">
      <c r="A43" s="229">
        <v>2</v>
      </c>
      <c r="B43" s="8" t="s">
        <v>429</v>
      </c>
      <c r="C43" s="240" t="s">
        <v>590</v>
      </c>
      <c r="D43" s="240"/>
      <c r="E43" s="240" t="s">
        <v>592</v>
      </c>
      <c r="F43" s="244" t="s">
        <v>591</v>
      </c>
      <c r="G43" s="245"/>
      <c r="H43" s="244" t="s">
        <v>590</v>
      </c>
      <c r="I43" s="245"/>
      <c r="J43" s="244" t="s">
        <v>592</v>
      </c>
      <c r="K43" s="245"/>
      <c r="L43" s="244" t="s">
        <v>592</v>
      </c>
      <c r="M43" s="245"/>
      <c r="N43" s="244" t="s">
        <v>309</v>
      </c>
      <c r="O43" s="245"/>
      <c r="P43" s="252">
        <v>13</v>
      </c>
      <c r="Q43" s="252"/>
      <c r="R43" s="252">
        <v>1</v>
      </c>
    </row>
    <row r="44" spans="1:18" ht="28.05" customHeight="1" x14ac:dyDescent="0.45">
      <c r="A44" s="231"/>
      <c r="B44" s="44" t="s">
        <v>430</v>
      </c>
      <c r="C44" s="241"/>
      <c r="D44" s="241"/>
      <c r="E44" s="241"/>
      <c r="F44" s="246"/>
      <c r="G44" s="247"/>
      <c r="H44" s="246"/>
      <c r="I44" s="247"/>
      <c r="J44" s="246"/>
      <c r="K44" s="247"/>
      <c r="L44" s="246"/>
      <c r="M44" s="247"/>
      <c r="N44" s="246"/>
      <c r="O44" s="247"/>
      <c r="P44" s="253"/>
      <c r="Q44" s="253"/>
      <c r="R44" s="253"/>
    </row>
    <row r="45" spans="1:18" ht="28.05" customHeight="1" x14ac:dyDescent="0.45">
      <c r="A45" s="229">
        <v>3</v>
      </c>
      <c r="B45" s="8" t="s">
        <v>300</v>
      </c>
      <c r="C45" s="240" t="s">
        <v>592</v>
      </c>
      <c r="D45" s="240" t="s">
        <v>589</v>
      </c>
      <c r="E45" s="240"/>
      <c r="F45" s="244" t="s">
        <v>589</v>
      </c>
      <c r="G45" s="245"/>
      <c r="H45" s="244" t="s">
        <v>591</v>
      </c>
      <c r="I45" s="245"/>
      <c r="J45" s="244" t="s">
        <v>592</v>
      </c>
      <c r="K45" s="245"/>
      <c r="L45" s="244" t="s">
        <v>309</v>
      </c>
      <c r="M45" s="245"/>
      <c r="N45" s="244" t="s">
        <v>592</v>
      </c>
      <c r="O45" s="245"/>
      <c r="P45" s="252">
        <v>11</v>
      </c>
      <c r="Q45" s="240" t="s">
        <v>601</v>
      </c>
      <c r="R45" s="252">
        <v>4</v>
      </c>
    </row>
    <row r="46" spans="1:18" ht="28.05" customHeight="1" x14ac:dyDescent="0.45">
      <c r="A46" s="231"/>
      <c r="B46" s="10" t="s">
        <v>26</v>
      </c>
      <c r="C46" s="241"/>
      <c r="D46" s="241"/>
      <c r="E46" s="241"/>
      <c r="F46" s="246"/>
      <c r="G46" s="247"/>
      <c r="H46" s="246"/>
      <c r="I46" s="247"/>
      <c r="J46" s="246"/>
      <c r="K46" s="247"/>
      <c r="L46" s="246"/>
      <c r="M46" s="247"/>
      <c r="N46" s="246"/>
      <c r="O46" s="247"/>
      <c r="P46" s="253"/>
      <c r="Q46" s="241"/>
      <c r="R46" s="253"/>
    </row>
    <row r="47" spans="1:18" ht="28.05" customHeight="1" x14ac:dyDescent="0.45">
      <c r="A47" s="229">
        <v>4</v>
      </c>
      <c r="B47" s="8" t="s">
        <v>58</v>
      </c>
      <c r="C47" s="240" t="s">
        <v>309</v>
      </c>
      <c r="D47" s="240" t="s">
        <v>309</v>
      </c>
      <c r="E47" s="240" t="s">
        <v>592</v>
      </c>
      <c r="F47" s="244"/>
      <c r="G47" s="245"/>
      <c r="H47" s="244" t="s">
        <v>592</v>
      </c>
      <c r="I47" s="245"/>
      <c r="J47" s="244" t="s">
        <v>310</v>
      </c>
      <c r="K47" s="245"/>
      <c r="L47" s="244" t="s">
        <v>590</v>
      </c>
      <c r="M47" s="245"/>
      <c r="N47" s="244" t="s">
        <v>592</v>
      </c>
      <c r="O47" s="245"/>
      <c r="P47" s="252">
        <v>11</v>
      </c>
      <c r="Q47" s="240" t="s">
        <v>602</v>
      </c>
      <c r="R47" s="252">
        <v>3</v>
      </c>
    </row>
    <row r="48" spans="1:18" ht="28.05" customHeight="1" x14ac:dyDescent="0.45">
      <c r="A48" s="231"/>
      <c r="B48" s="10" t="s">
        <v>245</v>
      </c>
      <c r="C48" s="241"/>
      <c r="D48" s="241"/>
      <c r="E48" s="241"/>
      <c r="F48" s="246"/>
      <c r="G48" s="247"/>
      <c r="H48" s="246"/>
      <c r="I48" s="247"/>
      <c r="J48" s="246"/>
      <c r="K48" s="247"/>
      <c r="L48" s="246"/>
      <c r="M48" s="247"/>
      <c r="N48" s="246"/>
      <c r="O48" s="247"/>
      <c r="P48" s="253"/>
      <c r="Q48" s="241"/>
      <c r="R48" s="253"/>
    </row>
    <row r="49" spans="1:23" ht="28.05" customHeight="1" x14ac:dyDescent="0.45">
      <c r="A49" s="229">
        <v>5</v>
      </c>
      <c r="B49" s="8" t="s">
        <v>301</v>
      </c>
      <c r="C49" s="240" t="s">
        <v>589</v>
      </c>
      <c r="D49" s="240" t="s">
        <v>310</v>
      </c>
      <c r="E49" s="240" t="s">
        <v>309</v>
      </c>
      <c r="F49" s="244" t="s">
        <v>589</v>
      </c>
      <c r="G49" s="245"/>
      <c r="H49" s="244"/>
      <c r="I49" s="245"/>
      <c r="J49" s="244" t="s">
        <v>310</v>
      </c>
      <c r="K49" s="245"/>
      <c r="L49" s="244" t="s">
        <v>310</v>
      </c>
      <c r="M49" s="245"/>
      <c r="N49" s="244" t="s">
        <v>589</v>
      </c>
      <c r="O49" s="245"/>
      <c r="P49" s="252">
        <v>7</v>
      </c>
      <c r="Q49" s="240"/>
      <c r="R49" s="252">
        <v>8</v>
      </c>
    </row>
    <row r="50" spans="1:23" ht="28.05" customHeight="1" x14ac:dyDescent="0.45">
      <c r="A50" s="231"/>
      <c r="B50" s="44" t="s">
        <v>54</v>
      </c>
      <c r="C50" s="241"/>
      <c r="D50" s="241"/>
      <c r="E50" s="241"/>
      <c r="F50" s="246"/>
      <c r="G50" s="247"/>
      <c r="H50" s="246"/>
      <c r="I50" s="247"/>
      <c r="J50" s="246"/>
      <c r="K50" s="247"/>
      <c r="L50" s="246"/>
      <c r="M50" s="247"/>
      <c r="N50" s="246"/>
      <c r="O50" s="247"/>
      <c r="P50" s="253"/>
      <c r="Q50" s="241"/>
      <c r="R50" s="253"/>
    </row>
    <row r="51" spans="1:23" ht="28.05" customHeight="1" x14ac:dyDescent="0.45">
      <c r="A51" s="229">
        <v>6</v>
      </c>
      <c r="B51" s="8" t="s">
        <v>431</v>
      </c>
      <c r="C51" s="240" t="s">
        <v>589</v>
      </c>
      <c r="D51" s="240" t="s">
        <v>589</v>
      </c>
      <c r="E51" s="240" t="s">
        <v>589</v>
      </c>
      <c r="F51" s="244" t="s">
        <v>590</v>
      </c>
      <c r="G51" s="245"/>
      <c r="H51" s="244" t="s">
        <v>590</v>
      </c>
      <c r="I51" s="245"/>
      <c r="J51" s="244"/>
      <c r="K51" s="245"/>
      <c r="L51" s="244" t="s">
        <v>592</v>
      </c>
      <c r="M51" s="245"/>
      <c r="N51" s="244" t="s">
        <v>592</v>
      </c>
      <c r="O51" s="245"/>
      <c r="P51" s="252">
        <v>11</v>
      </c>
      <c r="Q51" s="240" t="s">
        <v>603</v>
      </c>
      <c r="R51" s="252">
        <v>5</v>
      </c>
    </row>
    <row r="52" spans="1:23" ht="28.05" customHeight="1" x14ac:dyDescent="0.45">
      <c r="A52" s="231"/>
      <c r="B52" s="10" t="s">
        <v>31</v>
      </c>
      <c r="C52" s="241"/>
      <c r="D52" s="241"/>
      <c r="E52" s="241"/>
      <c r="F52" s="246"/>
      <c r="G52" s="247"/>
      <c r="H52" s="246"/>
      <c r="I52" s="247"/>
      <c r="J52" s="246"/>
      <c r="K52" s="247"/>
      <c r="L52" s="246"/>
      <c r="M52" s="247"/>
      <c r="N52" s="246"/>
      <c r="O52" s="247"/>
      <c r="P52" s="253"/>
      <c r="Q52" s="241"/>
      <c r="R52" s="253"/>
    </row>
    <row r="53" spans="1:23" ht="28.05" customHeight="1" x14ac:dyDescent="0.45">
      <c r="A53" s="229">
        <v>7</v>
      </c>
      <c r="B53" s="8" t="s">
        <v>432</v>
      </c>
      <c r="C53" s="240" t="s">
        <v>310</v>
      </c>
      <c r="D53" s="240" t="s">
        <v>589</v>
      </c>
      <c r="E53" s="240" t="s">
        <v>591</v>
      </c>
      <c r="F53" s="244" t="s">
        <v>310</v>
      </c>
      <c r="G53" s="245"/>
      <c r="H53" s="244" t="s">
        <v>590</v>
      </c>
      <c r="I53" s="245"/>
      <c r="J53" s="244" t="s">
        <v>589</v>
      </c>
      <c r="K53" s="245"/>
      <c r="L53" s="244"/>
      <c r="M53" s="245"/>
      <c r="N53" s="244" t="s">
        <v>589</v>
      </c>
      <c r="O53" s="245"/>
      <c r="P53" s="252">
        <v>9</v>
      </c>
      <c r="Q53" s="252"/>
      <c r="R53" s="252">
        <v>7</v>
      </c>
    </row>
    <row r="54" spans="1:23" ht="28.05" customHeight="1" x14ac:dyDescent="0.45">
      <c r="A54" s="231"/>
      <c r="B54" s="10" t="s">
        <v>31</v>
      </c>
      <c r="C54" s="241"/>
      <c r="D54" s="241"/>
      <c r="E54" s="241"/>
      <c r="F54" s="246"/>
      <c r="G54" s="247"/>
      <c r="H54" s="246"/>
      <c r="I54" s="247"/>
      <c r="J54" s="246"/>
      <c r="K54" s="247"/>
      <c r="L54" s="246"/>
      <c r="M54" s="247"/>
      <c r="N54" s="246"/>
      <c r="O54" s="247"/>
      <c r="P54" s="253"/>
      <c r="Q54" s="253"/>
      <c r="R54" s="253"/>
    </row>
    <row r="55" spans="1:23" ht="28.05" customHeight="1" x14ac:dyDescent="0.45">
      <c r="A55" s="229">
        <v>8</v>
      </c>
      <c r="B55" s="8" t="s">
        <v>427</v>
      </c>
      <c r="C55" s="240" t="s">
        <v>589</v>
      </c>
      <c r="D55" s="240" t="s">
        <v>591</v>
      </c>
      <c r="E55" s="240" t="s">
        <v>589</v>
      </c>
      <c r="F55" s="244" t="s">
        <v>589</v>
      </c>
      <c r="G55" s="245"/>
      <c r="H55" s="244" t="s">
        <v>592</v>
      </c>
      <c r="I55" s="245"/>
      <c r="J55" s="244" t="s">
        <v>589</v>
      </c>
      <c r="K55" s="245"/>
      <c r="L55" s="244" t="s">
        <v>592</v>
      </c>
      <c r="M55" s="245"/>
      <c r="N55" s="244"/>
      <c r="O55" s="245"/>
      <c r="P55" s="252">
        <v>10</v>
      </c>
      <c r="Q55" s="252"/>
      <c r="R55" s="252">
        <v>6</v>
      </c>
    </row>
    <row r="56" spans="1:23" ht="28.05" customHeight="1" x14ac:dyDescent="0.45">
      <c r="A56" s="231"/>
      <c r="B56" s="44" t="s">
        <v>428</v>
      </c>
      <c r="C56" s="241"/>
      <c r="D56" s="241"/>
      <c r="E56" s="241"/>
      <c r="F56" s="246"/>
      <c r="G56" s="247"/>
      <c r="H56" s="246"/>
      <c r="I56" s="247"/>
      <c r="J56" s="246"/>
      <c r="K56" s="247"/>
      <c r="L56" s="246"/>
      <c r="M56" s="247"/>
      <c r="N56" s="246"/>
      <c r="O56" s="247"/>
      <c r="P56" s="253"/>
      <c r="Q56" s="253"/>
      <c r="R56" s="253"/>
    </row>
    <row r="57" spans="1:23" ht="28.05" customHeight="1" x14ac:dyDescent="0.45">
      <c r="B57" s="24" t="s">
        <v>494</v>
      </c>
      <c r="C57" s="144" t="s">
        <v>533</v>
      </c>
      <c r="S57" s="285"/>
      <c r="T57" s="285"/>
      <c r="U57" s="285"/>
      <c r="V57" s="285"/>
      <c r="W57" s="285"/>
    </row>
    <row r="58" spans="1:23" ht="28.05" customHeight="1" x14ac:dyDescent="0.45">
      <c r="B58" s="24"/>
      <c r="C58" s="144" t="s">
        <v>534</v>
      </c>
      <c r="S58" s="285"/>
      <c r="T58" s="285"/>
      <c r="U58" s="285"/>
      <c r="V58" s="285"/>
      <c r="W58" s="285"/>
    </row>
    <row r="59" spans="1:23" ht="24" customHeight="1" x14ac:dyDescent="0.45">
      <c r="S59" s="285"/>
      <c r="T59" s="285"/>
      <c r="U59" s="285"/>
      <c r="V59" s="285"/>
      <c r="W59" s="285"/>
    </row>
    <row r="60" spans="1:23" ht="24" customHeight="1" x14ac:dyDescent="0.45">
      <c r="S60" s="142"/>
      <c r="T60" s="142"/>
      <c r="U60" s="142"/>
      <c r="V60" s="142"/>
      <c r="W60" s="142"/>
    </row>
    <row r="61" spans="1:23" ht="28.05" customHeight="1" x14ac:dyDescent="0.45">
      <c r="C61" s="270" t="s">
        <v>535</v>
      </c>
      <c r="D61" s="270"/>
      <c r="E61" s="270"/>
      <c r="F61" s="270"/>
      <c r="G61" s="270"/>
      <c r="S61" s="142"/>
      <c r="T61" s="142"/>
      <c r="U61" s="142"/>
      <c r="V61" s="142"/>
      <c r="W61" s="142"/>
    </row>
    <row r="62" spans="1:23" ht="12" customHeight="1" x14ac:dyDescent="0.45">
      <c r="S62" s="142"/>
      <c r="T62" s="142"/>
      <c r="U62" s="142"/>
      <c r="V62" s="142"/>
      <c r="W62" s="142"/>
    </row>
    <row r="63" spans="1:23" ht="28.05" customHeight="1" x14ac:dyDescent="0.45">
      <c r="A63" s="225" t="s">
        <v>10</v>
      </c>
      <c r="B63" s="226"/>
      <c r="C63" s="17" t="str">
        <f>+B64</f>
        <v>日髙</v>
      </c>
      <c r="D63" s="17" t="str">
        <f>+B66</f>
        <v>西田</v>
      </c>
      <c r="E63" s="17" t="str">
        <f>+B68</f>
        <v>重信</v>
      </c>
      <c r="F63" s="260" t="str">
        <f>+B70</f>
        <v>末吉</v>
      </c>
      <c r="G63" s="261"/>
      <c r="H63" s="260" t="str">
        <f>+B72</f>
        <v>末吉原</v>
      </c>
      <c r="I63" s="261"/>
      <c r="J63" s="6" t="s">
        <v>7</v>
      </c>
      <c r="K63" s="5" t="s">
        <v>8</v>
      </c>
      <c r="L63" s="6" t="s">
        <v>9</v>
      </c>
      <c r="S63" s="142"/>
      <c r="T63" s="142"/>
      <c r="U63" s="142"/>
      <c r="V63" s="142"/>
      <c r="W63" s="142"/>
    </row>
    <row r="64" spans="1:23" ht="28.05" customHeight="1" x14ac:dyDescent="0.45">
      <c r="A64" s="229">
        <v>1</v>
      </c>
      <c r="B64" s="8" t="s">
        <v>87</v>
      </c>
      <c r="C64" s="240"/>
      <c r="D64" s="240" t="s">
        <v>309</v>
      </c>
      <c r="E64" s="240" t="s">
        <v>591</v>
      </c>
      <c r="F64" s="244" t="s">
        <v>310</v>
      </c>
      <c r="G64" s="245"/>
      <c r="H64" s="244" t="s">
        <v>310</v>
      </c>
      <c r="I64" s="245"/>
      <c r="J64" s="252">
        <v>5</v>
      </c>
      <c r="K64" s="264"/>
      <c r="L64" s="252">
        <v>5</v>
      </c>
      <c r="S64" s="142"/>
      <c r="T64" s="142"/>
      <c r="U64" s="142"/>
      <c r="V64" s="142"/>
      <c r="W64" s="142"/>
    </row>
    <row r="65" spans="1:23" ht="28.05" customHeight="1" x14ac:dyDescent="0.45">
      <c r="A65" s="231"/>
      <c r="B65" s="13" t="s">
        <v>536</v>
      </c>
      <c r="C65" s="241"/>
      <c r="D65" s="241"/>
      <c r="E65" s="241"/>
      <c r="F65" s="246"/>
      <c r="G65" s="247"/>
      <c r="H65" s="246"/>
      <c r="I65" s="247"/>
      <c r="J65" s="253"/>
      <c r="K65" s="265"/>
      <c r="L65" s="253"/>
      <c r="S65" s="142"/>
      <c r="T65" s="142"/>
      <c r="U65" s="142"/>
      <c r="V65" s="142"/>
      <c r="W65" s="142"/>
    </row>
    <row r="66" spans="1:23" ht="28.05" customHeight="1" x14ac:dyDescent="0.45">
      <c r="A66" s="229">
        <v>2</v>
      </c>
      <c r="B66" s="8" t="s">
        <v>257</v>
      </c>
      <c r="C66" s="240" t="s">
        <v>591</v>
      </c>
      <c r="D66" s="240"/>
      <c r="E66" s="240" t="s">
        <v>590</v>
      </c>
      <c r="F66" s="244" t="s">
        <v>590</v>
      </c>
      <c r="G66" s="245"/>
      <c r="H66" s="244" t="s">
        <v>590</v>
      </c>
      <c r="I66" s="245"/>
      <c r="J66" s="252">
        <v>8</v>
      </c>
      <c r="K66" s="240"/>
      <c r="L66" s="252">
        <v>1</v>
      </c>
      <c r="S66" s="142"/>
      <c r="T66" s="142"/>
      <c r="U66" s="142"/>
      <c r="V66" s="142"/>
      <c r="W66" s="142"/>
    </row>
    <row r="67" spans="1:23" ht="28.05" customHeight="1" x14ac:dyDescent="0.45">
      <c r="A67" s="231"/>
      <c r="B67" s="10" t="s">
        <v>243</v>
      </c>
      <c r="C67" s="241"/>
      <c r="D67" s="241"/>
      <c r="E67" s="241"/>
      <c r="F67" s="246"/>
      <c r="G67" s="247"/>
      <c r="H67" s="246"/>
      <c r="I67" s="247"/>
      <c r="J67" s="253"/>
      <c r="K67" s="241"/>
      <c r="L67" s="253"/>
      <c r="S67" s="142"/>
      <c r="T67" s="142"/>
      <c r="U67" s="142"/>
      <c r="V67" s="142"/>
      <c r="W67" s="142"/>
    </row>
    <row r="68" spans="1:23" ht="28.05" customHeight="1" x14ac:dyDescent="0.45">
      <c r="A68" s="229">
        <v>3</v>
      </c>
      <c r="B68" s="8" t="s">
        <v>61</v>
      </c>
      <c r="C68" s="240" t="s">
        <v>309</v>
      </c>
      <c r="D68" s="240" t="s">
        <v>310</v>
      </c>
      <c r="E68" s="240"/>
      <c r="F68" s="244" t="s">
        <v>590</v>
      </c>
      <c r="G68" s="245"/>
      <c r="H68" s="244" t="s">
        <v>591</v>
      </c>
      <c r="I68" s="245"/>
      <c r="J68" s="252">
        <v>6</v>
      </c>
      <c r="K68" s="264"/>
      <c r="L68" s="252">
        <v>2</v>
      </c>
      <c r="S68" s="142"/>
      <c r="T68" s="142"/>
      <c r="U68" s="142"/>
      <c r="V68" s="142"/>
      <c r="W68" s="142"/>
    </row>
    <row r="69" spans="1:23" ht="28.05" customHeight="1" x14ac:dyDescent="0.45">
      <c r="A69" s="231"/>
      <c r="B69" s="10" t="s">
        <v>243</v>
      </c>
      <c r="C69" s="241"/>
      <c r="D69" s="241"/>
      <c r="E69" s="241"/>
      <c r="F69" s="246"/>
      <c r="G69" s="247"/>
      <c r="H69" s="246"/>
      <c r="I69" s="247"/>
      <c r="J69" s="253"/>
      <c r="K69" s="265"/>
      <c r="L69" s="253"/>
      <c r="S69" s="142"/>
      <c r="T69" s="142"/>
      <c r="U69" s="142"/>
      <c r="V69" s="142"/>
      <c r="W69" s="142"/>
    </row>
    <row r="70" spans="1:23" ht="28.05" customHeight="1" x14ac:dyDescent="0.45">
      <c r="A70" s="229">
        <v>4</v>
      </c>
      <c r="B70" s="8" t="s">
        <v>85</v>
      </c>
      <c r="C70" s="240" t="s">
        <v>590</v>
      </c>
      <c r="D70" s="240" t="s">
        <v>310</v>
      </c>
      <c r="E70" s="240" t="s">
        <v>310</v>
      </c>
      <c r="F70" s="244"/>
      <c r="G70" s="245"/>
      <c r="H70" s="244" t="s">
        <v>591</v>
      </c>
      <c r="I70" s="245"/>
      <c r="J70" s="252">
        <v>6</v>
      </c>
      <c r="K70" s="252"/>
      <c r="L70" s="252">
        <v>3</v>
      </c>
      <c r="S70" s="142"/>
      <c r="T70" s="142"/>
      <c r="U70" s="142"/>
      <c r="V70" s="142"/>
      <c r="W70" s="142"/>
    </row>
    <row r="71" spans="1:23" ht="28.05" customHeight="1" x14ac:dyDescent="0.45">
      <c r="A71" s="231"/>
      <c r="B71" s="10" t="s">
        <v>241</v>
      </c>
      <c r="C71" s="241"/>
      <c r="D71" s="241"/>
      <c r="E71" s="241"/>
      <c r="F71" s="246"/>
      <c r="G71" s="247"/>
      <c r="H71" s="246"/>
      <c r="I71" s="247"/>
      <c r="J71" s="253"/>
      <c r="K71" s="253"/>
      <c r="L71" s="253"/>
      <c r="S71" s="142"/>
      <c r="T71" s="142"/>
      <c r="U71" s="142"/>
      <c r="V71" s="142"/>
      <c r="W71" s="142"/>
    </row>
    <row r="72" spans="1:23" ht="28.05" customHeight="1" x14ac:dyDescent="0.45">
      <c r="A72" s="229">
        <v>5</v>
      </c>
      <c r="B72" s="8" t="s">
        <v>537</v>
      </c>
      <c r="C72" s="240" t="s">
        <v>590</v>
      </c>
      <c r="D72" s="240" t="s">
        <v>310</v>
      </c>
      <c r="E72" s="240" t="s">
        <v>309</v>
      </c>
      <c r="F72" s="244" t="s">
        <v>309</v>
      </c>
      <c r="G72" s="245"/>
      <c r="H72" s="244"/>
      <c r="I72" s="245"/>
      <c r="J72" s="252">
        <v>5</v>
      </c>
      <c r="K72" s="252"/>
      <c r="L72" s="252">
        <v>4</v>
      </c>
      <c r="S72" s="142"/>
      <c r="T72" s="142"/>
      <c r="U72" s="142"/>
      <c r="V72" s="142"/>
      <c r="W72" s="142"/>
    </row>
    <row r="73" spans="1:23" ht="28.05" customHeight="1" x14ac:dyDescent="0.45">
      <c r="A73" s="231"/>
      <c r="B73" s="10" t="s">
        <v>538</v>
      </c>
      <c r="C73" s="241"/>
      <c r="D73" s="241"/>
      <c r="E73" s="241"/>
      <c r="F73" s="246"/>
      <c r="G73" s="247"/>
      <c r="H73" s="246"/>
      <c r="I73" s="247"/>
      <c r="J73" s="253"/>
      <c r="K73" s="253"/>
      <c r="L73" s="253"/>
      <c r="S73" s="142"/>
      <c r="T73" s="142"/>
      <c r="U73" s="142"/>
      <c r="V73" s="142"/>
      <c r="W73" s="142"/>
    </row>
    <row r="74" spans="1:23" ht="28.05" customHeight="1" x14ac:dyDescent="0.45">
      <c r="B74" s="24" t="s">
        <v>494</v>
      </c>
      <c r="C74" s="7" t="s">
        <v>501</v>
      </c>
      <c r="D74" s="48"/>
      <c r="E74" s="48"/>
      <c r="S74" s="142"/>
      <c r="T74" s="142"/>
      <c r="U74" s="142"/>
      <c r="V74" s="142"/>
      <c r="W74" s="142"/>
    </row>
    <row r="75" spans="1:23" ht="25.95" customHeight="1" x14ac:dyDescent="0.45">
      <c r="S75" s="142"/>
      <c r="T75" s="142"/>
      <c r="U75" s="142"/>
      <c r="V75" s="142"/>
      <c r="W75" s="142"/>
    </row>
    <row r="76" spans="1:23" s="7" customFormat="1" ht="25.95" customHeight="1" x14ac:dyDescent="0.45">
      <c r="C76" s="270" t="s">
        <v>433</v>
      </c>
      <c r="D76" s="270"/>
      <c r="E76" s="270"/>
      <c r="F76" s="3"/>
      <c r="G76" s="3"/>
      <c r="H76" s="3"/>
      <c r="S76" s="285"/>
      <c r="T76" s="285"/>
      <c r="U76" s="285"/>
      <c r="V76" s="285"/>
      <c r="W76" s="285"/>
    </row>
    <row r="77" spans="1:23" ht="12" customHeight="1" x14ac:dyDescent="0.45">
      <c r="A77" s="1"/>
      <c r="B77" s="1"/>
      <c r="C77" s="2"/>
    </row>
    <row r="78" spans="1:23" s="7" customFormat="1" ht="28.05" customHeight="1" x14ac:dyDescent="0.45">
      <c r="A78" s="225" t="s">
        <v>10</v>
      </c>
      <c r="B78" s="226"/>
      <c r="C78" s="17" t="str">
        <f>+B79</f>
        <v>岩井</v>
      </c>
      <c r="D78" s="17" t="str">
        <f>+B81</f>
        <v>田中</v>
      </c>
      <c r="E78" s="17" t="str">
        <f>+B83</f>
        <v>中尾</v>
      </c>
      <c r="F78" s="260" t="str">
        <f>+B85</f>
        <v>中原田</v>
      </c>
      <c r="G78" s="261"/>
      <c r="H78" s="260" t="str">
        <f>+B87</f>
        <v>橋口</v>
      </c>
      <c r="I78" s="261"/>
      <c r="J78" s="260" t="str">
        <f>+B89</f>
        <v>緒方</v>
      </c>
      <c r="K78" s="261"/>
      <c r="L78" s="260" t="str">
        <f>+B91</f>
        <v>高田</v>
      </c>
      <c r="M78" s="261"/>
      <c r="N78" s="6" t="s">
        <v>7</v>
      </c>
      <c r="O78" s="5" t="s">
        <v>8</v>
      </c>
      <c r="P78" s="6" t="s">
        <v>9</v>
      </c>
    </row>
    <row r="79" spans="1:23" s="7" customFormat="1" ht="28.05" customHeight="1" x14ac:dyDescent="0.45">
      <c r="A79" s="229">
        <v>1</v>
      </c>
      <c r="B79" s="8" t="s">
        <v>56</v>
      </c>
      <c r="C79" s="240"/>
      <c r="D79" s="240" t="s">
        <v>589</v>
      </c>
      <c r="E79" s="240" t="s">
        <v>590</v>
      </c>
      <c r="F79" s="244" t="s">
        <v>589</v>
      </c>
      <c r="G79" s="245"/>
      <c r="H79" s="244" t="s">
        <v>591</v>
      </c>
      <c r="I79" s="245"/>
      <c r="J79" s="244" t="s">
        <v>589</v>
      </c>
      <c r="K79" s="245"/>
      <c r="L79" s="244" t="s">
        <v>590</v>
      </c>
      <c r="M79" s="245"/>
      <c r="N79" s="252">
        <v>9</v>
      </c>
      <c r="O79" s="252"/>
      <c r="P79" s="252">
        <v>4</v>
      </c>
    </row>
    <row r="80" spans="1:23" s="7" customFormat="1" ht="28.05" customHeight="1" x14ac:dyDescent="0.45">
      <c r="A80" s="231"/>
      <c r="B80" s="44" t="s">
        <v>243</v>
      </c>
      <c r="C80" s="241"/>
      <c r="D80" s="241"/>
      <c r="E80" s="241"/>
      <c r="F80" s="246"/>
      <c r="G80" s="247"/>
      <c r="H80" s="246"/>
      <c r="I80" s="247"/>
      <c r="J80" s="246"/>
      <c r="K80" s="247"/>
      <c r="L80" s="246"/>
      <c r="M80" s="247"/>
      <c r="N80" s="253"/>
      <c r="O80" s="253"/>
      <c r="P80" s="253"/>
    </row>
    <row r="81" spans="1:16" s="7" customFormat="1" ht="28.05" customHeight="1" x14ac:dyDescent="0.45">
      <c r="A81" s="229">
        <v>2</v>
      </c>
      <c r="B81" s="8" t="s">
        <v>58</v>
      </c>
      <c r="C81" s="240" t="s">
        <v>592</v>
      </c>
      <c r="D81" s="240"/>
      <c r="E81" s="240" t="s">
        <v>310</v>
      </c>
      <c r="F81" s="244" t="s">
        <v>310</v>
      </c>
      <c r="G81" s="245"/>
      <c r="H81" s="244" t="s">
        <v>590</v>
      </c>
      <c r="I81" s="245"/>
      <c r="J81" s="244" t="s">
        <v>591</v>
      </c>
      <c r="K81" s="245"/>
      <c r="L81" s="244" t="s">
        <v>592</v>
      </c>
      <c r="M81" s="245"/>
      <c r="N81" s="252">
        <v>10</v>
      </c>
      <c r="O81" s="252"/>
      <c r="P81" s="252">
        <v>2</v>
      </c>
    </row>
    <row r="82" spans="1:16" s="7" customFormat="1" ht="28.05" customHeight="1" x14ac:dyDescent="0.45">
      <c r="A82" s="231"/>
      <c r="B82" s="44" t="s">
        <v>434</v>
      </c>
      <c r="C82" s="241"/>
      <c r="D82" s="241"/>
      <c r="E82" s="241"/>
      <c r="F82" s="246"/>
      <c r="G82" s="247"/>
      <c r="H82" s="246"/>
      <c r="I82" s="247"/>
      <c r="J82" s="246"/>
      <c r="K82" s="247"/>
      <c r="L82" s="246"/>
      <c r="M82" s="247"/>
      <c r="N82" s="253"/>
      <c r="O82" s="253"/>
      <c r="P82" s="253"/>
    </row>
    <row r="83" spans="1:16" s="7" customFormat="1" ht="28.05" customHeight="1" x14ac:dyDescent="0.45">
      <c r="A83" s="229">
        <v>3</v>
      </c>
      <c r="B83" s="8" t="s">
        <v>435</v>
      </c>
      <c r="C83" s="240" t="s">
        <v>310</v>
      </c>
      <c r="D83" s="240" t="s">
        <v>590</v>
      </c>
      <c r="E83" s="240"/>
      <c r="F83" s="244" t="s">
        <v>310</v>
      </c>
      <c r="G83" s="245"/>
      <c r="H83" s="244" t="s">
        <v>592</v>
      </c>
      <c r="I83" s="245"/>
      <c r="J83" s="244" t="s">
        <v>310</v>
      </c>
      <c r="K83" s="245"/>
      <c r="L83" s="244" t="s">
        <v>592</v>
      </c>
      <c r="M83" s="245"/>
      <c r="N83" s="252">
        <v>9</v>
      </c>
      <c r="O83" s="252"/>
      <c r="P83" s="252">
        <v>5</v>
      </c>
    </row>
    <row r="84" spans="1:16" s="7" customFormat="1" ht="28.05" customHeight="1" x14ac:dyDescent="0.45">
      <c r="A84" s="231"/>
      <c r="B84" s="10" t="s">
        <v>35</v>
      </c>
      <c r="C84" s="241"/>
      <c r="D84" s="241"/>
      <c r="E84" s="241"/>
      <c r="F84" s="246"/>
      <c r="G84" s="247"/>
      <c r="H84" s="246"/>
      <c r="I84" s="247"/>
      <c r="J84" s="246"/>
      <c r="K84" s="247"/>
      <c r="L84" s="246"/>
      <c r="M84" s="247"/>
      <c r="N84" s="253"/>
      <c r="O84" s="253"/>
      <c r="P84" s="253"/>
    </row>
    <row r="85" spans="1:16" s="7" customFormat="1" ht="28.05" customHeight="1" x14ac:dyDescent="0.45">
      <c r="A85" s="229">
        <v>4</v>
      </c>
      <c r="B85" s="8" t="s">
        <v>436</v>
      </c>
      <c r="C85" s="240" t="s">
        <v>592</v>
      </c>
      <c r="D85" s="240" t="s">
        <v>590</v>
      </c>
      <c r="E85" s="240" t="s">
        <v>590</v>
      </c>
      <c r="F85" s="244"/>
      <c r="G85" s="245"/>
      <c r="H85" s="244" t="s">
        <v>591</v>
      </c>
      <c r="I85" s="245"/>
      <c r="J85" s="244" t="s">
        <v>589</v>
      </c>
      <c r="K85" s="245"/>
      <c r="L85" s="244" t="s">
        <v>592</v>
      </c>
      <c r="M85" s="245"/>
      <c r="N85" s="252">
        <v>11</v>
      </c>
      <c r="O85" s="252"/>
      <c r="P85" s="252">
        <v>1</v>
      </c>
    </row>
    <row r="86" spans="1:16" s="7" customFormat="1" ht="28.05" customHeight="1" x14ac:dyDescent="0.45">
      <c r="A86" s="231"/>
      <c r="B86" s="10" t="s">
        <v>32</v>
      </c>
      <c r="C86" s="241"/>
      <c r="D86" s="241"/>
      <c r="E86" s="241"/>
      <c r="F86" s="246"/>
      <c r="G86" s="247"/>
      <c r="H86" s="246"/>
      <c r="I86" s="247"/>
      <c r="J86" s="246"/>
      <c r="K86" s="247"/>
      <c r="L86" s="246"/>
      <c r="M86" s="247"/>
      <c r="N86" s="253"/>
      <c r="O86" s="253"/>
      <c r="P86" s="253"/>
    </row>
    <row r="87" spans="1:16" s="7" customFormat="1" ht="28.05" customHeight="1" x14ac:dyDescent="0.45">
      <c r="A87" s="229">
        <v>5</v>
      </c>
      <c r="B87" s="8" t="s">
        <v>263</v>
      </c>
      <c r="C87" s="240" t="s">
        <v>309</v>
      </c>
      <c r="D87" s="240" t="s">
        <v>310</v>
      </c>
      <c r="E87" s="240" t="s">
        <v>589</v>
      </c>
      <c r="F87" s="244" t="s">
        <v>309</v>
      </c>
      <c r="G87" s="245"/>
      <c r="H87" s="244"/>
      <c r="I87" s="245"/>
      <c r="J87" s="244" t="s">
        <v>591</v>
      </c>
      <c r="K87" s="245"/>
      <c r="L87" s="244" t="s">
        <v>590</v>
      </c>
      <c r="M87" s="245"/>
      <c r="N87" s="252">
        <v>8</v>
      </c>
      <c r="O87" s="252"/>
      <c r="P87" s="252">
        <v>6</v>
      </c>
    </row>
    <row r="88" spans="1:16" s="7" customFormat="1" ht="28.05" customHeight="1" x14ac:dyDescent="0.45">
      <c r="A88" s="231"/>
      <c r="B88" s="10" t="s">
        <v>32</v>
      </c>
      <c r="C88" s="241"/>
      <c r="D88" s="241"/>
      <c r="E88" s="241"/>
      <c r="F88" s="246"/>
      <c r="G88" s="247"/>
      <c r="H88" s="246"/>
      <c r="I88" s="247"/>
      <c r="J88" s="246"/>
      <c r="K88" s="247"/>
      <c r="L88" s="246"/>
      <c r="M88" s="247"/>
      <c r="N88" s="253"/>
      <c r="O88" s="253"/>
      <c r="P88" s="253"/>
    </row>
    <row r="89" spans="1:16" s="7" customFormat="1" ht="28.05" customHeight="1" x14ac:dyDescent="0.45">
      <c r="A89" s="229">
        <v>6</v>
      </c>
      <c r="B89" s="8" t="s">
        <v>264</v>
      </c>
      <c r="C89" s="240" t="s">
        <v>592</v>
      </c>
      <c r="D89" s="240" t="s">
        <v>309</v>
      </c>
      <c r="E89" s="240" t="s">
        <v>590</v>
      </c>
      <c r="F89" s="244" t="s">
        <v>592</v>
      </c>
      <c r="G89" s="245"/>
      <c r="H89" s="244" t="s">
        <v>309</v>
      </c>
      <c r="I89" s="245"/>
      <c r="J89" s="244"/>
      <c r="K89" s="245"/>
      <c r="L89" s="244" t="s">
        <v>590</v>
      </c>
      <c r="M89" s="245"/>
      <c r="N89" s="252">
        <v>10</v>
      </c>
      <c r="O89" s="252"/>
      <c r="P89" s="252">
        <v>3</v>
      </c>
    </row>
    <row r="90" spans="1:16" s="7" customFormat="1" ht="28.05" customHeight="1" x14ac:dyDescent="0.45">
      <c r="A90" s="231"/>
      <c r="B90" s="10" t="s">
        <v>32</v>
      </c>
      <c r="C90" s="241"/>
      <c r="D90" s="241"/>
      <c r="E90" s="241"/>
      <c r="F90" s="246"/>
      <c r="G90" s="247"/>
      <c r="H90" s="246"/>
      <c r="I90" s="247"/>
      <c r="J90" s="246"/>
      <c r="K90" s="247"/>
      <c r="L90" s="246"/>
      <c r="M90" s="247"/>
      <c r="N90" s="253"/>
      <c r="O90" s="253"/>
      <c r="P90" s="253"/>
    </row>
    <row r="91" spans="1:16" s="7" customFormat="1" ht="28.05" customHeight="1" x14ac:dyDescent="0.45">
      <c r="A91" s="229">
        <v>7</v>
      </c>
      <c r="B91" s="8" t="s">
        <v>271</v>
      </c>
      <c r="C91" s="240" t="s">
        <v>310</v>
      </c>
      <c r="D91" s="240" t="s">
        <v>589</v>
      </c>
      <c r="E91" s="240" t="s">
        <v>589</v>
      </c>
      <c r="F91" s="244" t="s">
        <v>589</v>
      </c>
      <c r="G91" s="245"/>
      <c r="H91" s="244" t="s">
        <v>310</v>
      </c>
      <c r="I91" s="245"/>
      <c r="J91" s="244" t="s">
        <v>310</v>
      </c>
      <c r="K91" s="245"/>
      <c r="L91" s="244"/>
      <c r="M91" s="245"/>
      <c r="N91" s="252">
        <v>6</v>
      </c>
      <c r="O91" s="252"/>
      <c r="P91" s="252">
        <v>7</v>
      </c>
    </row>
    <row r="92" spans="1:16" s="7" customFormat="1" ht="28.05" customHeight="1" x14ac:dyDescent="0.45">
      <c r="A92" s="231"/>
      <c r="B92" s="44" t="s">
        <v>75</v>
      </c>
      <c r="C92" s="241"/>
      <c r="D92" s="241"/>
      <c r="E92" s="241"/>
      <c r="F92" s="246"/>
      <c r="G92" s="247"/>
      <c r="H92" s="246"/>
      <c r="I92" s="247"/>
      <c r="J92" s="246"/>
      <c r="K92" s="247"/>
      <c r="L92" s="246"/>
      <c r="M92" s="247"/>
      <c r="N92" s="253"/>
      <c r="O92" s="253"/>
      <c r="P92" s="253"/>
    </row>
    <row r="93" spans="1:16" ht="28.05" customHeight="1" x14ac:dyDescent="0.45">
      <c r="B93" s="24" t="s">
        <v>494</v>
      </c>
      <c r="C93" s="7" t="s">
        <v>531</v>
      </c>
    </row>
    <row r="94" spans="1:16" ht="28.05" customHeight="1" x14ac:dyDescent="0.45">
      <c r="B94" s="24"/>
      <c r="C94" s="7" t="s">
        <v>532</v>
      </c>
      <c r="D94" s="7"/>
      <c r="E94" s="7"/>
    </row>
    <row r="95" spans="1:16" ht="28.05" customHeight="1" x14ac:dyDescent="0.45">
      <c r="B95" s="24"/>
      <c r="C95" s="7"/>
      <c r="D95" s="7"/>
      <c r="E95" s="7"/>
    </row>
    <row r="96" spans="1:16" ht="28.05" customHeight="1" x14ac:dyDescent="0.45">
      <c r="B96" s="24"/>
      <c r="C96" s="7"/>
      <c r="D96" s="7"/>
      <c r="E96" s="7"/>
    </row>
    <row r="97" spans="1:12" ht="28.05" customHeight="1" x14ac:dyDescent="0.45">
      <c r="C97" s="270" t="s">
        <v>258</v>
      </c>
      <c r="D97" s="270"/>
      <c r="E97" s="270"/>
      <c r="F97" s="270"/>
      <c r="G97" s="270"/>
    </row>
    <row r="98" spans="1:12" ht="12" customHeight="1" x14ac:dyDescent="0.45"/>
    <row r="99" spans="1:12" s="7" customFormat="1" ht="28.05" customHeight="1" x14ac:dyDescent="0.45">
      <c r="A99" s="225" t="s">
        <v>10</v>
      </c>
      <c r="B99" s="226"/>
      <c r="C99" s="17" t="str">
        <f>+B100</f>
        <v>米重</v>
      </c>
      <c r="D99" s="17" t="str">
        <f>+B102</f>
        <v>中山</v>
      </c>
      <c r="E99" s="17" t="str">
        <f>+B104</f>
        <v>大迫</v>
      </c>
      <c r="F99" s="260" t="str">
        <f>+B106</f>
        <v>岡山</v>
      </c>
      <c r="G99" s="261"/>
      <c r="H99" s="260" t="str">
        <f>+B108</f>
        <v>岡田</v>
      </c>
      <c r="I99" s="261"/>
      <c r="J99" s="6" t="s">
        <v>7</v>
      </c>
      <c r="K99" s="5" t="s">
        <v>8</v>
      </c>
      <c r="L99" s="6" t="s">
        <v>9</v>
      </c>
    </row>
    <row r="100" spans="1:12" s="7" customFormat="1" ht="28.05" customHeight="1" x14ac:dyDescent="0.45">
      <c r="A100" s="229">
        <v>1</v>
      </c>
      <c r="B100" s="8" t="s">
        <v>67</v>
      </c>
      <c r="C100" s="240"/>
      <c r="D100" s="240" t="s">
        <v>589</v>
      </c>
      <c r="E100" s="240" t="s">
        <v>310</v>
      </c>
      <c r="F100" s="244" t="s">
        <v>589</v>
      </c>
      <c r="G100" s="245"/>
      <c r="H100" s="244" t="s">
        <v>591</v>
      </c>
      <c r="I100" s="245"/>
      <c r="J100" s="252">
        <v>5</v>
      </c>
      <c r="K100" s="264"/>
      <c r="L100" s="252">
        <v>4</v>
      </c>
    </row>
    <row r="101" spans="1:12" s="7" customFormat="1" ht="28.05" customHeight="1" x14ac:dyDescent="0.45">
      <c r="A101" s="231"/>
      <c r="B101" s="13" t="s">
        <v>260</v>
      </c>
      <c r="C101" s="241"/>
      <c r="D101" s="241"/>
      <c r="E101" s="241"/>
      <c r="F101" s="246"/>
      <c r="G101" s="247"/>
      <c r="H101" s="246"/>
      <c r="I101" s="247"/>
      <c r="J101" s="253"/>
      <c r="K101" s="265"/>
      <c r="L101" s="253"/>
    </row>
    <row r="102" spans="1:12" s="7" customFormat="1" ht="28.05" customHeight="1" x14ac:dyDescent="0.45">
      <c r="A102" s="229">
        <v>2</v>
      </c>
      <c r="B102" s="8" t="s">
        <v>437</v>
      </c>
      <c r="C102" s="240" t="s">
        <v>592</v>
      </c>
      <c r="D102" s="240"/>
      <c r="E102" s="240" t="s">
        <v>590</v>
      </c>
      <c r="F102" s="244" t="s">
        <v>310</v>
      </c>
      <c r="G102" s="245"/>
      <c r="H102" s="244" t="s">
        <v>592</v>
      </c>
      <c r="I102" s="245"/>
      <c r="J102" s="252">
        <v>7</v>
      </c>
      <c r="K102" s="240"/>
      <c r="L102" s="252">
        <v>2</v>
      </c>
    </row>
    <row r="103" spans="1:12" s="7" customFormat="1" ht="28.05" customHeight="1" x14ac:dyDescent="0.45">
      <c r="A103" s="231"/>
      <c r="B103" s="10" t="s">
        <v>272</v>
      </c>
      <c r="C103" s="241"/>
      <c r="D103" s="241"/>
      <c r="E103" s="241"/>
      <c r="F103" s="246"/>
      <c r="G103" s="247"/>
      <c r="H103" s="246"/>
      <c r="I103" s="247"/>
      <c r="J103" s="253"/>
      <c r="K103" s="241"/>
      <c r="L103" s="253"/>
    </row>
    <row r="104" spans="1:12" s="7" customFormat="1" ht="28.05" customHeight="1" x14ac:dyDescent="0.45">
      <c r="A104" s="229">
        <v>3</v>
      </c>
      <c r="B104" s="8" t="s">
        <v>262</v>
      </c>
      <c r="C104" s="240" t="s">
        <v>590</v>
      </c>
      <c r="D104" s="240" t="s">
        <v>310</v>
      </c>
      <c r="E104" s="240"/>
      <c r="F104" s="244" t="s">
        <v>589</v>
      </c>
      <c r="G104" s="245"/>
      <c r="H104" s="244" t="s">
        <v>591</v>
      </c>
      <c r="I104" s="245"/>
      <c r="J104" s="252">
        <v>6</v>
      </c>
      <c r="K104" s="264"/>
      <c r="L104" s="252">
        <v>3</v>
      </c>
    </row>
    <row r="105" spans="1:12" s="7" customFormat="1" ht="28.05" customHeight="1" x14ac:dyDescent="0.45">
      <c r="A105" s="231"/>
      <c r="B105" s="10" t="s">
        <v>35</v>
      </c>
      <c r="C105" s="241"/>
      <c r="D105" s="241"/>
      <c r="E105" s="241"/>
      <c r="F105" s="246"/>
      <c r="G105" s="247"/>
      <c r="H105" s="246"/>
      <c r="I105" s="247"/>
      <c r="J105" s="253"/>
      <c r="K105" s="265"/>
      <c r="L105" s="253"/>
    </row>
    <row r="106" spans="1:12" s="7" customFormat="1" ht="28.05" customHeight="1" x14ac:dyDescent="0.45">
      <c r="A106" s="229">
        <v>4</v>
      </c>
      <c r="B106" s="8" t="s">
        <v>261</v>
      </c>
      <c r="C106" s="240" t="s">
        <v>592</v>
      </c>
      <c r="D106" s="240" t="s">
        <v>590</v>
      </c>
      <c r="E106" s="240" t="s">
        <v>592</v>
      </c>
      <c r="F106" s="244"/>
      <c r="G106" s="245"/>
      <c r="H106" s="244" t="s">
        <v>309</v>
      </c>
      <c r="I106" s="245"/>
      <c r="J106" s="252">
        <v>7</v>
      </c>
      <c r="K106" s="252"/>
      <c r="L106" s="252">
        <v>1</v>
      </c>
    </row>
    <row r="107" spans="1:12" s="7" customFormat="1" ht="28.05" customHeight="1" x14ac:dyDescent="0.45">
      <c r="A107" s="231"/>
      <c r="B107" s="10" t="s">
        <v>53</v>
      </c>
      <c r="C107" s="241"/>
      <c r="D107" s="241"/>
      <c r="E107" s="241"/>
      <c r="F107" s="246"/>
      <c r="G107" s="247"/>
      <c r="H107" s="246"/>
      <c r="I107" s="247"/>
      <c r="J107" s="253"/>
      <c r="K107" s="253"/>
      <c r="L107" s="253"/>
    </row>
    <row r="108" spans="1:12" s="7" customFormat="1" ht="28.05" customHeight="1" x14ac:dyDescent="0.45">
      <c r="A108" s="229">
        <v>5</v>
      </c>
      <c r="B108" s="8" t="s">
        <v>259</v>
      </c>
      <c r="C108" s="240" t="s">
        <v>309</v>
      </c>
      <c r="D108" s="240" t="s">
        <v>589</v>
      </c>
      <c r="E108" s="240" t="s">
        <v>309</v>
      </c>
      <c r="F108" s="244" t="s">
        <v>591</v>
      </c>
      <c r="G108" s="245"/>
      <c r="H108" s="244"/>
      <c r="I108" s="245"/>
      <c r="J108" s="252">
        <v>5</v>
      </c>
      <c r="K108" s="252"/>
      <c r="L108" s="252">
        <v>5</v>
      </c>
    </row>
    <row r="109" spans="1:12" s="7" customFormat="1" ht="28.05" customHeight="1" x14ac:dyDescent="0.45">
      <c r="A109" s="231"/>
      <c r="B109" s="10" t="s">
        <v>35</v>
      </c>
      <c r="C109" s="241"/>
      <c r="D109" s="241"/>
      <c r="E109" s="241"/>
      <c r="F109" s="246"/>
      <c r="G109" s="247"/>
      <c r="H109" s="246"/>
      <c r="I109" s="247"/>
      <c r="J109" s="253"/>
      <c r="K109" s="253"/>
      <c r="L109" s="253"/>
    </row>
    <row r="110" spans="1:12" ht="28.05" customHeight="1" x14ac:dyDescent="0.45">
      <c r="B110" s="24" t="s">
        <v>500</v>
      </c>
      <c r="C110" s="7" t="s">
        <v>501</v>
      </c>
      <c r="D110" s="48"/>
      <c r="E110" s="48"/>
    </row>
    <row r="113" spans="1:20" ht="32.4" customHeight="1" x14ac:dyDescent="0.45">
      <c r="C113" s="270" t="s">
        <v>266</v>
      </c>
      <c r="D113" s="270"/>
      <c r="E113" s="270"/>
      <c r="F113" s="270"/>
      <c r="G113" s="270"/>
    </row>
    <row r="114" spans="1:20" ht="12.6" customHeight="1" x14ac:dyDescent="0.45"/>
    <row r="115" spans="1:20" ht="34.049999999999997" customHeight="1" x14ac:dyDescent="0.45">
      <c r="A115" s="273" t="s">
        <v>10</v>
      </c>
      <c r="B115" s="274"/>
      <c r="C115" s="147" t="str">
        <f>+B116</f>
        <v>堀田</v>
      </c>
      <c r="D115" s="147" t="str">
        <f>+B118</f>
        <v>牧薗</v>
      </c>
      <c r="E115" s="147" t="str">
        <f>+B120</f>
        <v>山下</v>
      </c>
      <c r="F115" s="6" t="s">
        <v>7</v>
      </c>
      <c r="G115" s="5" t="s">
        <v>8</v>
      </c>
      <c r="H115" s="6" t="s">
        <v>9</v>
      </c>
    </row>
    <row r="116" spans="1:20" ht="34.049999999999997" customHeight="1" x14ac:dyDescent="0.45">
      <c r="A116" s="229">
        <v>1</v>
      </c>
      <c r="B116" s="145" t="s">
        <v>438</v>
      </c>
      <c r="C116" s="240"/>
      <c r="D116" s="240" t="s">
        <v>589</v>
      </c>
      <c r="E116" s="240" t="s">
        <v>570</v>
      </c>
      <c r="F116" s="252">
        <v>1</v>
      </c>
      <c r="G116" s="252"/>
      <c r="H116" s="252">
        <v>2</v>
      </c>
    </row>
    <row r="117" spans="1:20" ht="34.049999999999997" customHeight="1" x14ac:dyDescent="0.45">
      <c r="A117" s="231"/>
      <c r="B117" s="146" t="s">
        <v>439</v>
      </c>
      <c r="C117" s="241"/>
      <c r="D117" s="241"/>
      <c r="E117" s="241"/>
      <c r="F117" s="253"/>
      <c r="G117" s="253"/>
      <c r="H117" s="253"/>
    </row>
    <row r="118" spans="1:20" ht="34.049999999999997" customHeight="1" x14ac:dyDescent="0.45">
      <c r="A118" s="229">
        <v>2</v>
      </c>
      <c r="B118" s="145" t="s">
        <v>294</v>
      </c>
      <c r="C118" s="240" t="s">
        <v>592</v>
      </c>
      <c r="D118" s="240"/>
      <c r="E118" s="240" t="s">
        <v>570</v>
      </c>
      <c r="F118" s="252">
        <v>2</v>
      </c>
      <c r="G118" s="252"/>
      <c r="H118" s="252">
        <v>1</v>
      </c>
    </row>
    <row r="119" spans="1:20" ht="34.049999999999997" customHeight="1" x14ac:dyDescent="0.45">
      <c r="A119" s="231"/>
      <c r="B119" s="137" t="s">
        <v>440</v>
      </c>
      <c r="C119" s="241"/>
      <c r="D119" s="241"/>
      <c r="E119" s="241"/>
      <c r="F119" s="253"/>
      <c r="G119" s="253"/>
      <c r="H119" s="253"/>
    </row>
    <row r="120" spans="1:20" ht="34.049999999999997" customHeight="1" x14ac:dyDescent="0.45">
      <c r="A120" s="229">
        <v>3</v>
      </c>
      <c r="B120" s="145" t="s">
        <v>267</v>
      </c>
      <c r="C120" s="240" t="s">
        <v>604</v>
      </c>
      <c r="D120" s="240" t="s">
        <v>571</v>
      </c>
      <c r="E120" s="240"/>
      <c r="F120" s="252"/>
      <c r="G120" s="252"/>
      <c r="H120" s="252"/>
    </row>
    <row r="121" spans="1:20" ht="34.049999999999997" customHeight="1" x14ac:dyDescent="0.45">
      <c r="A121" s="231"/>
      <c r="B121" s="146" t="s">
        <v>441</v>
      </c>
      <c r="C121" s="241"/>
      <c r="D121" s="241"/>
      <c r="E121" s="241"/>
      <c r="F121" s="253"/>
      <c r="G121" s="253"/>
      <c r="H121" s="253"/>
    </row>
    <row r="122" spans="1:20" ht="34.049999999999997" customHeight="1" x14ac:dyDescent="0.45">
      <c r="A122" s="16"/>
      <c r="B122" s="148" t="s">
        <v>496</v>
      </c>
      <c r="C122" s="2" t="s">
        <v>497</v>
      </c>
      <c r="D122" s="47"/>
      <c r="E122" s="47"/>
      <c r="F122" s="16"/>
      <c r="G122" s="16"/>
      <c r="H122" s="16"/>
    </row>
    <row r="123" spans="1:20" ht="30" customHeight="1" x14ac:dyDescent="0.45"/>
    <row r="124" spans="1:20" ht="30" customHeight="1" x14ac:dyDescent="0.45"/>
    <row r="125" spans="1:20" ht="30" customHeight="1" x14ac:dyDescent="0.45">
      <c r="C125" s="270" t="s">
        <v>63</v>
      </c>
      <c r="D125" s="270"/>
      <c r="E125" s="270"/>
      <c r="F125" s="270"/>
      <c r="G125" s="270"/>
    </row>
    <row r="126" spans="1:20" ht="13.2" customHeight="1" x14ac:dyDescent="0.45"/>
    <row r="127" spans="1:20" ht="36" customHeight="1" x14ac:dyDescent="0.45">
      <c r="A127" s="273" t="s">
        <v>10</v>
      </c>
      <c r="B127" s="274"/>
      <c r="C127" s="138" t="str">
        <f>+B128</f>
        <v>福田</v>
      </c>
      <c r="D127" s="138" t="str">
        <f>+B130</f>
        <v>清水</v>
      </c>
      <c r="E127" s="138" t="str">
        <f>+B132</f>
        <v>有村</v>
      </c>
      <c r="F127" s="275" t="str">
        <f>+B134</f>
        <v>土橋</v>
      </c>
      <c r="G127" s="276"/>
      <c r="H127" s="275" t="str">
        <f>+B136</f>
        <v>上原</v>
      </c>
      <c r="I127" s="276"/>
      <c r="J127" s="275" t="str">
        <f>+B138</f>
        <v>増田</v>
      </c>
      <c r="K127" s="276"/>
      <c r="L127" s="275" t="str">
        <f>+B140</f>
        <v>東</v>
      </c>
      <c r="M127" s="276"/>
      <c r="N127" s="275" t="str">
        <f>+B142</f>
        <v>東</v>
      </c>
      <c r="O127" s="276"/>
      <c r="P127" s="275" t="str">
        <f>+B144</f>
        <v>西迫</v>
      </c>
      <c r="Q127" s="276"/>
      <c r="R127" s="12" t="s">
        <v>7</v>
      </c>
      <c r="S127" s="12" t="s">
        <v>8</v>
      </c>
      <c r="T127" s="12" t="s">
        <v>9</v>
      </c>
    </row>
    <row r="128" spans="1:20" ht="36" customHeight="1" x14ac:dyDescent="0.45">
      <c r="A128" s="252">
        <v>1</v>
      </c>
      <c r="B128" s="136" t="s">
        <v>269</v>
      </c>
      <c r="C128" s="240"/>
      <c r="D128" s="240" t="s">
        <v>592</v>
      </c>
      <c r="E128" s="240" t="s">
        <v>590</v>
      </c>
      <c r="F128" s="244" t="s">
        <v>309</v>
      </c>
      <c r="G128" s="245"/>
      <c r="H128" s="244" t="s">
        <v>591</v>
      </c>
      <c r="I128" s="245"/>
      <c r="J128" s="244" t="s">
        <v>589</v>
      </c>
      <c r="K128" s="245"/>
      <c r="L128" s="244" t="s">
        <v>589</v>
      </c>
      <c r="M128" s="245"/>
      <c r="N128" s="244" t="s">
        <v>592</v>
      </c>
      <c r="O128" s="245"/>
      <c r="P128" s="244" t="s">
        <v>590</v>
      </c>
      <c r="Q128" s="245"/>
      <c r="R128" s="252">
        <v>13</v>
      </c>
      <c r="S128" s="252"/>
      <c r="T128" s="252">
        <v>3</v>
      </c>
    </row>
    <row r="129" spans="1:20" ht="36" customHeight="1" x14ac:dyDescent="0.45">
      <c r="A129" s="253"/>
      <c r="B129" s="137" t="s">
        <v>73</v>
      </c>
      <c r="C129" s="241"/>
      <c r="D129" s="241"/>
      <c r="E129" s="241"/>
      <c r="F129" s="246"/>
      <c r="G129" s="247"/>
      <c r="H129" s="246"/>
      <c r="I129" s="247"/>
      <c r="J129" s="246"/>
      <c r="K129" s="247"/>
      <c r="L129" s="246"/>
      <c r="M129" s="247"/>
      <c r="N129" s="246"/>
      <c r="O129" s="247"/>
      <c r="P129" s="246"/>
      <c r="Q129" s="247"/>
      <c r="R129" s="253"/>
      <c r="S129" s="253"/>
      <c r="T129" s="253"/>
    </row>
    <row r="130" spans="1:20" ht="36" customHeight="1" x14ac:dyDescent="0.45">
      <c r="A130" s="252">
        <v>2</v>
      </c>
      <c r="B130" s="136" t="s">
        <v>57</v>
      </c>
      <c r="C130" s="240" t="s">
        <v>589</v>
      </c>
      <c r="D130" s="240"/>
      <c r="E130" s="240" t="s">
        <v>591</v>
      </c>
      <c r="F130" s="244" t="s">
        <v>591</v>
      </c>
      <c r="G130" s="245"/>
      <c r="H130" s="244" t="s">
        <v>310</v>
      </c>
      <c r="I130" s="245"/>
      <c r="J130" s="244" t="s">
        <v>591</v>
      </c>
      <c r="K130" s="245"/>
      <c r="L130" s="244" t="s">
        <v>589</v>
      </c>
      <c r="M130" s="245"/>
      <c r="N130" s="244" t="s">
        <v>592</v>
      </c>
      <c r="O130" s="245"/>
      <c r="P130" s="244" t="s">
        <v>592</v>
      </c>
      <c r="Q130" s="245"/>
      <c r="R130" s="252">
        <v>13</v>
      </c>
      <c r="S130" s="252"/>
      <c r="T130" s="252">
        <v>4</v>
      </c>
    </row>
    <row r="131" spans="1:20" ht="36" customHeight="1" x14ac:dyDescent="0.45">
      <c r="A131" s="253"/>
      <c r="B131" s="137" t="s">
        <v>444</v>
      </c>
      <c r="C131" s="241"/>
      <c r="D131" s="241"/>
      <c r="E131" s="241"/>
      <c r="F131" s="246"/>
      <c r="G131" s="247"/>
      <c r="H131" s="246"/>
      <c r="I131" s="247"/>
      <c r="J131" s="246"/>
      <c r="K131" s="247"/>
      <c r="L131" s="246"/>
      <c r="M131" s="247"/>
      <c r="N131" s="246"/>
      <c r="O131" s="247"/>
      <c r="P131" s="246"/>
      <c r="Q131" s="247"/>
      <c r="R131" s="253"/>
      <c r="S131" s="253"/>
      <c r="T131" s="253"/>
    </row>
    <row r="132" spans="1:20" ht="36" customHeight="1" x14ac:dyDescent="0.45">
      <c r="A132" s="252">
        <v>3</v>
      </c>
      <c r="B132" s="136" t="s">
        <v>445</v>
      </c>
      <c r="C132" s="240" t="s">
        <v>310</v>
      </c>
      <c r="D132" s="240" t="s">
        <v>309</v>
      </c>
      <c r="E132" s="271"/>
      <c r="F132" s="244" t="s">
        <v>309</v>
      </c>
      <c r="G132" s="245"/>
      <c r="H132" s="244" t="s">
        <v>589</v>
      </c>
      <c r="I132" s="245"/>
      <c r="J132" s="244" t="s">
        <v>309</v>
      </c>
      <c r="K132" s="245"/>
      <c r="L132" s="244" t="s">
        <v>591</v>
      </c>
      <c r="M132" s="245"/>
      <c r="N132" s="244" t="s">
        <v>592</v>
      </c>
      <c r="O132" s="245"/>
      <c r="P132" s="244" t="s">
        <v>592</v>
      </c>
      <c r="Q132" s="245"/>
      <c r="R132" s="252">
        <v>11</v>
      </c>
      <c r="S132" s="252"/>
      <c r="T132" s="252">
        <v>6</v>
      </c>
    </row>
    <row r="133" spans="1:20" ht="36" customHeight="1" x14ac:dyDescent="0.45">
      <c r="A133" s="253"/>
      <c r="B133" s="139" t="s">
        <v>248</v>
      </c>
      <c r="C133" s="241"/>
      <c r="D133" s="241"/>
      <c r="E133" s="272"/>
      <c r="F133" s="246"/>
      <c r="G133" s="247"/>
      <c r="H133" s="246"/>
      <c r="I133" s="247"/>
      <c r="J133" s="246"/>
      <c r="K133" s="247"/>
      <c r="L133" s="246"/>
      <c r="M133" s="247"/>
      <c r="N133" s="246"/>
      <c r="O133" s="247"/>
      <c r="P133" s="246"/>
      <c r="Q133" s="247"/>
      <c r="R133" s="253"/>
      <c r="S133" s="253"/>
      <c r="T133" s="253"/>
    </row>
    <row r="134" spans="1:20" ht="36" customHeight="1" x14ac:dyDescent="0.45">
      <c r="A134" s="252">
        <v>4</v>
      </c>
      <c r="B134" s="136" t="s">
        <v>273</v>
      </c>
      <c r="C134" s="266" t="s">
        <v>591</v>
      </c>
      <c r="D134" s="266" t="s">
        <v>309</v>
      </c>
      <c r="E134" s="240" t="s">
        <v>591</v>
      </c>
      <c r="F134" s="267"/>
      <c r="G134" s="268"/>
      <c r="H134" s="267" t="s">
        <v>589</v>
      </c>
      <c r="I134" s="268"/>
      <c r="J134" s="267" t="s">
        <v>309</v>
      </c>
      <c r="K134" s="268"/>
      <c r="L134" s="267" t="s">
        <v>310</v>
      </c>
      <c r="M134" s="268"/>
      <c r="N134" s="267" t="s">
        <v>309</v>
      </c>
      <c r="O134" s="268"/>
      <c r="P134" s="267" t="s">
        <v>310</v>
      </c>
      <c r="Q134" s="268"/>
      <c r="R134" s="269">
        <v>10</v>
      </c>
      <c r="S134" s="269"/>
      <c r="T134" s="269">
        <v>8</v>
      </c>
    </row>
    <row r="135" spans="1:20" ht="36" customHeight="1" x14ac:dyDescent="0.45">
      <c r="A135" s="253"/>
      <c r="B135" s="137" t="s">
        <v>268</v>
      </c>
      <c r="C135" s="241"/>
      <c r="D135" s="241"/>
      <c r="E135" s="241"/>
      <c r="F135" s="246"/>
      <c r="G135" s="247"/>
      <c r="H135" s="246"/>
      <c r="I135" s="247"/>
      <c r="J135" s="246"/>
      <c r="K135" s="247"/>
      <c r="L135" s="246"/>
      <c r="M135" s="247"/>
      <c r="N135" s="246"/>
      <c r="O135" s="247"/>
      <c r="P135" s="246"/>
      <c r="Q135" s="247"/>
      <c r="R135" s="253"/>
      <c r="S135" s="253"/>
      <c r="T135" s="253"/>
    </row>
    <row r="136" spans="1:20" ht="36" customHeight="1" x14ac:dyDescent="0.45">
      <c r="A136" s="252">
        <v>5</v>
      </c>
      <c r="B136" s="136" t="s">
        <v>70</v>
      </c>
      <c r="C136" s="240" t="s">
        <v>309</v>
      </c>
      <c r="D136" s="240" t="s">
        <v>590</v>
      </c>
      <c r="E136" s="240" t="s">
        <v>592</v>
      </c>
      <c r="F136" s="244" t="s">
        <v>592</v>
      </c>
      <c r="G136" s="245"/>
      <c r="H136" s="244"/>
      <c r="I136" s="245"/>
      <c r="J136" s="244" t="s">
        <v>590</v>
      </c>
      <c r="K136" s="245"/>
      <c r="L136" s="244" t="s">
        <v>592</v>
      </c>
      <c r="M136" s="245"/>
      <c r="N136" s="244" t="s">
        <v>592</v>
      </c>
      <c r="O136" s="245"/>
      <c r="P136" s="244" t="s">
        <v>592</v>
      </c>
      <c r="Q136" s="245"/>
      <c r="R136" s="252">
        <v>15</v>
      </c>
      <c r="S136" s="252"/>
      <c r="T136" s="252">
        <v>1</v>
      </c>
    </row>
    <row r="137" spans="1:20" ht="36" customHeight="1" x14ac:dyDescent="0.45">
      <c r="A137" s="253"/>
      <c r="B137" s="137" t="s">
        <v>243</v>
      </c>
      <c r="C137" s="241"/>
      <c r="D137" s="241"/>
      <c r="E137" s="241"/>
      <c r="F137" s="246"/>
      <c r="G137" s="247"/>
      <c r="H137" s="246"/>
      <c r="I137" s="247"/>
      <c r="J137" s="246"/>
      <c r="K137" s="247"/>
      <c r="L137" s="246"/>
      <c r="M137" s="247"/>
      <c r="N137" s="246"/>
      <c r="O137" s="247"/>
      <c r="P137" s="246"/>
      <c r="Q137" s="247"/>
      <c r="R137" s="253"/>
      <c r="S137" s="253"/>
      <c r="T137" s="253"/>
    </row>
    <row r="138" spans="1:20" ht="36" customHeight="1" x14ac:dyDescent="0.45">
      <c r="A138" s="252">
        <v>6</v>
      </c>
      <c r="B138" s="136" t="s">
        <v>265</v>
      </c>
      <c r="C138" s="240" t="s">
        <v>592</v>
      </c>
      <c r="D138" s="240" t="s">
        <v>309</v>
      </c>
      <c r="E138" s="240" t="s">
        <v>591</v>
      </c>
      <c r="F138" s="244" t="s">
        <v>591</v>
      </c>
      <c r="G138" s="245"/>
      <c r="H138" s="244" t="s">
        <v>310</v>
      </c>
      <c r="I138" s="245"/>
      <c r="J138" s="244"/>
      <c r="K138" s="245"/>
      <c r="L138" s="244" t="s">
        <v>592</v>
      </c>
      <c r="M138" s="245"/>
      <c r="N138" s="244" t="s">
        <v>592</v>
      </c>
      <c r="O138" s="245"/>
      <c r="P138" s="244" t="s">
        <v>590</v>
      </c>
      <c r="Q138" s="245"/>
      <c r="R138" s="252">
        <v>14</v>
      </c>
      <c r="S138" s="252"/>
      <c r="T138" s="252">
        <v>2</v>
      </c>
    </row>
    <row r="139" spans="1:20" ht="36" customHeight="1" x14ac:dyDescent="0.45">
      <c r="A139" s="253"/>
      <c r="B139" s="137" t="s">
        <v>434</v>
      </c>
      <c r="C139" s="241"/>
      <c r="D139" s="241"/>
      <c r="E139" s="241"/>
      <c r="F139" s="246"/>
      <c r="G139" s="247"/>
      <c r="H139" s="246"/>
      <c r="I139" s="247"/>
      <c r="J139" s="246"/>
      <c r="K139" s="247"/>
      <c r="L139" s="246"/>
      <c r="M139" s="247"/>
      <c r="N139" s="246"/>
      <c r="O139" s="247"/>
      <c r="P139" s="246"/>
      <c r="Q139" s="247"/>
      <c r="R139" s="253"/>
      <c r="S139" s="253"/>
      <c r="T139" s="253"/>
    </row>
    <row r="140" spans="1:20" ht="36" customHeight="1" x14ac:dyDescent="0.45">
      <c r="A140" s="252">
        <v>7</v>
      </c>
      <c r="B140" s="136" t="s">
        <v>69</v>
      </c>
      <c r="C140" s="240" t="s">
        <v>592</v>
      </c>
      <c r="D140" s="240" t="s">
        <v>592</v>
      </c>
      <c r="E140" s="240" t="s">
        <v>309</v>
      </c>
      <c r="F140" s="244" t="s">
        <v>590</v>
      </c>
      <c r="G140" s="245"/>
      <c r="H140" s="244" t="s">
        <v>589</v>
      </c>
      <c r="I140" s="245"/>
      <c r="J140" s="244" t="s">
        <v>589</v>
      </c>
      <c r="K140" s="245"/>
      <c r="L140" s="244"/>
      <c r="M140" s="245"/>
      <c r="N140" s="244" t="s">
        <v>592</v>
      </c>
      <c r="O140" s="245"/>
      <c r="P140" s="244" t="s">
        <v>589</v>
      </c>
      <c r="Q140" s="245"/>
      <c r="R140" s="252">
        <v>12</v>
      </c>
      <c r="S140" s="252"/>
      <c r="T140" s="252">
        <v>5</v>
      </c>
    </row>
    <row r="141" spans="1:20" ht="36" customHeight="1" x14ac:dyDescent="0.45">
      <c r="A141" s="253"/>
      <c r="B141" s="137" t="s">
        <v>444</v>
      </c>
      <c r="C141" s="241"/>
      <c r="D141" s="241"/>
      <c r="E141" s="241"/>
      <c r="F141" s="246"/>
      <c r="G141" s="247"/>
      <c r="H141" s="246"/>
      <c r="I141" s="247"/>
      <c r="J141" s="246"/>
      <c r="K141" s="247"/>
      <c r="L141" s="246"/>
      <c r="M141" s="247"/>
      <c r="N141" s="246"/>
      <c r="O141" s="247"/>
      <c r="P141" s="246"/>
      <c r="Q141" s="247"/>
      <c r="R141" s="253"/>
      <c r="S141" s="253"/>
      <c r="T141" s="253"/>
    </row>
    <row r="142" spans="1:20" ht="36" customHeight="1" x14ac:dyDescent="0.45">
      <c r="A142" s="252">
        <v>8</v>
      </c>
      <c r="B142" s="136" t="s">
        <v>69</v>
      </c>
      <c r="C142" s="266" t="s">
        <v>589</v>
      </c>
      <c r="D142" s="266" t="s">
        <v>589</v>
      </c>
      <c r="E142" s="240" t="s">
        <v>589</v>
      </c>
      <c r="F142" s="267" t="s">
        <v>591</v>
      </c>
      <c r="G142" s="268"/>
      <c r="H142" s="267" t="s">
        <v>589</v>
      </c>
      <c r="I142" s="268"/>
      <c r="J142" s="267" t="s">
        <v>589</v>
      </c>
      <c r="K142" s="268"/>
      <c r="L142" s="267" t="s">
        <v>589</v>
      </c>
      <c r="M142" s="268"/>
      <c r="N142" s="267"/>
      <c r="O142" s="268"/>
      <c r="P142" s="267" t="s">
        <v>310</v>
      </c>
      <c r="Q142" s="268"/>
      <c r="R142" s="269">
        <v>9</v>
      </c>
      <c r="S142" s="269"/>
      <c r="T142" s="269">
        <v>9</v>
      </c>
    </row>
    <row r="143" spans="1:20" ht="36" customHeight="1" x14ac:dyDescent="0.45">
      <c r="A143" s="253"/>
      <c r="B143" s="137" t="s">
        <v>62</v>
      </c>
      <c r="C143" s="241"/>
      <c r="D143" s="241"/>
      <c r="E143" s="241"/>
      <c r="F143" s="246"/>
      <c r="G143" s="247"/>
      <c r="H143" s="246"/>
      <c r="I143" s="247"/>
      <c r="J143" s="246"/>
      <c r="K143" s="247"/>
      <c r="L143" s="246"/>
      <c r="M143" s="247"/>
      <c r="N143" s="246"/>
      <c r="O143" s="247"/>
      <c r="P143" s="246"/>
      <c r="Q143" s="247"/>
      <c r="R143" s="253"/>
      <c r="S143" s="253"/>
      <c r="T143" s="253"/>
    </row>
    <row r="144" spans="1:20" ht="36" customHeight="1" x14ac:dyDescent="0.45">
      <c r="A144" s="252">
        <v>9</v>
      </c>
      <c r="B144" s="136" t="s">
        <v>59</v>
      </c>
      <c r="C144" s="266" t="s">
        <v>310</v>
      </c>
      <c r="D144" s="266" t="s">
        <v>589</v>
      </c>
      <c r="E144" s="240" t="s">
        <v>589</v>
      </c>
      <c r="F144" s="267" t="s">
        <v>590</v>
      </c>
      <c r="G144" s="268"/>
      <c r="H144" s="267" t="s">
        <v>589</v>
      </c>
      <c r="I144" s="268"/>
      <c r="J144" s="267" t="s">
        <v>310</v>
      </c>
      <c r="K144" s="268"/>
      <c r="L144" s="267" t="s">
        <v>592</v>
      </c>
      <c r="M144" s="268"/>
      <c r="N144" s="267" t="s">
        <v>590</v>
      </c>
      <c r="O144" s="268"/>
      <c r="P144" s="267"/>
      <c r="Q144" s="268"/>
      <c r="R144" s="269">
        <v>11</v>
      </c>
      <c r="S144" s="269"/>
      <c r="T144" s="269">
        <v>7</v>
      </c>
    </row>
    <row r="145" spans="1:65" ht="36" customHeight="1" x14ac:dyDescent="0.45">
      <c r="A145" s="253"/>
      <c r="B145" s="137" t="s">
        <v>243</v>
      </c>
      <c r="C145" s="241"/>
      <c r="D145" s="241"/>
      <c r="E145" s="241"/>
      <c r="F145" s="246"/>
      <c r="G145" s="247"/>
      <c r="H145" s="246"/>
      <c r="I145" s="247"/>
      <c r="J145" s="246"/>
      <c r="K145" s="247"/>
      <c r="L145" s="246"/>
      <c r="M145" s="247"/>
      <c r="N145" s="246"/>
      <c r="O145" s="247"/>
      <c r="P145" s="246"/>
      <c r="Q145" s="247"/>
      <c r="R145" s="253"/>
      <c r="S145" s="253"/>
      <c r="T145" s="253"/>
    </row>
    <row r="146" spans="1:65" ht="36" customHeight="1" x14ac:dyDescent="0.45">
      <c r="B146" s="149" t="s">
        <v>494</v>
      </c>
      <c r="C146" s="143" t="s">
        <v>539</v>
      </c>
    </row>
    <row r="147" spans="1:65" ht="36" customHeight="1" x14ac:dyDescent="0.45">
      <c r="B147" s="149"/>
      <c r="C147" s="143" t="s">
        <v>541</v>
      </c>
      <c r="U147" s="286" t="s">
        <v>502</v>
      </c>
      <c r="V147" s="286"/>
      <c r="W147" s="286"/>
      <c r="X147" s="286"/>
      <c r="Y147" s="286"/>
      <c r="Z147" s="286" t="s">
        <v>503</v>
      </c>
      <c r="AA147" s="286"/>
      <c r="AB147" s="286"/>
      <c r="AC147" s="286"/>
      <c r="AD147" s="286"/>
      <c r="AE147" s="286" t="s">
        <v>504</v>
      </c>
      <c r="AF147" s="286"/>
      <c r="AG147" s="286"/>
      <c r="AH147" s="286"/>
      <c r="AI147" s="286"/>
      <c r="AJ147" s="286" t="s">
        <v>505</v>
      </c>
      <c r="AK147" s="286"/>
      <c r="AL147" s="286"/>
      <c r="AM147" s="286"/>
      <c r="AN147" s="286"/>
      <c r="AO147" s="286" t="s">
        <v>506</v>
      </c>
      <c r="AP147" s="286"/>
      <c r="AQ147" s="286"/>
      <c r="AR147" s="286"/>
      <c r="AS147" s="286"/>
      <c r="AT147" s="286" t="s">
        <v>507</v>
      </c>
      <c r="AU147" s="286"/>
      <c r="AV147" s="286"/>
      <c r="AW147" s="286"/>
      <c r="AX147" s="286"/>
      <c r="AY147" s="286" t="s">
        <v>508</v>
      </c>
      <c r="AZ147" s="286"/>
      <c r="BA147" s="286"/>
      <c r="BB147" s="286"/>
      <c r="BC147" s="286"/>
    </row>
    <row r="148" spans="1:65" ht="36" customHeight="1" x14ac:dyDescent="0.45">
      <c r="B148" s="143"/>
      <c r="C148" s="143" t="s">
        <v>540</v>
      </c>
      <c r="U148" s="286" t="s">
        <v>509</v>
      </c>
      <c r="V148" s="286"/>
      <c r="W148" s="286"/>
      <c r="X148" s="286"/>
      <c r="Y148" s="286"/>
      <c r="Z148" s="286" t="s">
        <v>510</v>
      </c>
      <c r="AA148" s="286"/>
      <c r="AB148" s="286"/>
      <c r="AC148" s="286"/>
      <c r="AD148" s="286"/>
      <c r="AE148" s="286" t="s">
        <v>511</v>
      </c>
      <c r="AF148" s="286"/>
      <c r="AG148" s="286"/>
      <c r="AH148" s="286"/>
      <c r="AI148" s="286"/>
      <c r="AJ148" s="286" t="s">
        <v>512</v>
      </c>
      <c r="AK148" s="286"/>
      <c r="AL148" s="286"/>
      <c r="AM148" s="286"/>
      <c r="AN148" s="286"/>
      <c r="AO148" s="286" t="s">
        <v>513</v>
      </c>
      <c r="AP148" s="286"/>
      <c r="AQ148" s="286"/>
      <c r="AR148" s="286"/>
      <c r="AS148" s="286"/>
      <c r="AT148" s="286" t="s">
        <v>514</v>
      </c>
      <c r="AU148" s="286"/>
      <c r="AV148" s="286"/>
      <c r="AW148" s="286"/>
      <c r="AX148" s="286"/>
      <c r="AY148" s="286" t="s">
        <v>515</v>
      </c>
      <c r="AZ148" s="286"/>
      <c r="BA148" s="286"/>
      <c r="BB148" s="286"/>
      <c r="BC148" s="286"/>
    </row>
    <row r="149" spans="1:65" ht="16.2" x14ac:dyDescent="0.45">
      <c r="U149" s="286" t="s">
        <v>516</v>
      </c>
      <c r="V149" s="286"/>
      <c r="W149" s="286"/>
      <c r="X149" s="286"/>
      <c r="Y149" s="286"/>
      <c r="Z149" s="286" t="s">
        <v>517</v>
      </c>
      <c r="AA149" s="286"/>
      <c r="AB149" s="286"/>
      <c r="AC149" s="286"/>
      <c r="AD149" s="286"/>
      <c r="AE149" s="286" t="s">
        <v>518</v>
      </c>
      <c r="AF149" s="286"/>
      <c r="AG149" s="286"/>
      <c r="AH149" s="286"/>
      <c r="AI149" s="286"/>
      <c r="AJ149" s="286" t="s">
        <v>519</v>
      </c>
      <c r="AK149" s="286"/>
      <c r="AL149" s="286"/>
      <c r="AM149" s="286"/>
      <c r="AN149" s="286"/>
      <c r="AO149" s="286" t="s">
        <v>520</v>
      </c>
      <c r="AP149" s="286"/>
      <c r="AQ149" s="286"/>
      <c r="AR149" s="286"/>
      <c r="AS149" s="286"/>
      <c r="AT149" s="286" t="s">
        <v>521</v>
      </c>
      <c r="AU149" s="286"/>
      <c r="AV149" s="286"/>
      <c r="AW149" s="286"/>
      <c r="AX149" s="286"/>
      <c r="AY149" s="286" t="s">
        <v>522</v>
      </c>
      <c r="AZ149" s="286"/>
      <c r="BA149" s="286"/>
      <c r="BB149" s="286"/>
      <c r="BC149" s="286"/>
    </row>
    <row r="150" spans="1:65" ht="21" x14ac:dyDescent="0.45">
      <c r="C150" s="270" t="s">
        <v>443</v>
      </c>
      <c r="D150" s="270"/>
      <c r="E150" s="270"/>
      <c r="F150" s="270"/>
      <c r="G150" s="270"/>
      <c r="U150" s="286"/>
      <c r="V150" s="286"/>
      <c r="W150" s="286"/>
      <c r="X150" s="286"/>
      <c r="Y150" s="286"/>
      <c r="Z150" s="286" t="s">
        <v>523</v>
      </c>
      <c r="AA150" s="286"/>
      <c r="AB150" s="286"/>
      <c r="AC150" s="286"/>
      <c r="AD150" s="286"/>
      <c r="AE150" s="286" t="s">
        <v>524</v>
      </c>
      <c r="AF150" s="286"/>
      <c r="AG150" s="286"/>
      <c r="AH150" s="286"/>
      <c r="AI150" s="286"/>
      <c r="AJ150" s="286" t="s">
        <v>525</v>
      </c>
      <c r="AK150" s="286"/>
      <c r="AL150" s="286"/>
      <c r="AM150" s="286"/>
      <c r="AN150" s="286"/>
      <c r="AO150" s="286" t="s">
        <v>526</v>
      </c>
      <c r="AP150" s="286"/>
      <c r="AQ150" s="286"/>
      <c r="AR150" s="286"/>
      <c r="AS150" s="286"/>
      <c r="AT150" s="286" t="s">
        <v>527</v>
      </c>
      <c r="AU150" s="286"/>
      <c r="AV150" s="286"/>
      <c r="AW150" s="286"/>
      <c r="AX150" s="286"/>
      <c r="AY150" s="286" t="s">
        <v>528</v>
      </c>
      <c r="AZ150" s="286"/>
      <c r="BA150" s="286"/>
      <c r="BB150" s="286"/>
      <c r="BC150" s="286"/>
      <c r="BD150" s="286" t="s">
        <v>529</v>
      </c>
      <c r="BE150" s="286"/>
      <c r="BF150" s="286"/>
      <c r="BG150" s="286"/>
      <c r="BH150" s="286"/>
      <c r="BI150" s="286" t="s">
        <v>530</v>
      </c>
      <c r="BJ150" s="286"/>
      <c r="BK150" s="286"/>
      <c r="BL150" s="286"/>
      <c r="BM150" s="286"/>
    </row>
    <row r="152" spans="1:65" ht="27" customHeight="1" x14ac:dyDescent="0.45">
      <c r="A152" s="225" t="s">
        <v>12</v>
      </c>
      <c r="B152" s="226"/>
      <c r="C152" s="17" t="str">
        <f>+B153</f>
        <v>井上</v>
      </c>
      <c r="D152" s="17" t="str">
        <f>+B155</f>
        <v>大塚</v>
      </c>
      <c r="E152" s="17" t="str">
        <f>+B157</f>
        <v>横山</v>
      </c>
      <c r="F152" s="260" t="str">
        <f>+B159</f>
        <v>宇都</v>
      </c>
      <c r="G152" s="261"/>
      <c r="H152" s="260" t="str">
        <f>+B161</f>
        <v>谷山</v>
      </c>
      <c r="I152" s="261"/>
      <c r="J152" s="260" t="str">
        <f>+B163</f>
        <v>久永</v>
      </c>
      <c r="K152" s="261"/>
      <c r="L152" s="260" t="str">
        <f>+B165</f>
        <v>橋本</v>
      </c>
      <c r="M152" s="261"/>
      <c r="N152" s="260" t="str">
        <f>+B167</f>
        <v>川野</v>
      </c>
      <c r="O152" s="261"/>
      <c r="P152" s="12" t="s">
        <v>7</v>
      </c>
      <c r="Q152" s="12" t="s">
        <v>8</v>
      </c>
      <c r="R152" s="12" t="s">
        <v>9</v>
      </c>
    </row>
    <row r="153" spans="1:65" ht="27" customHeight="1" x14ac:dyDescent="0.45">
      <c r="A153" s="242">
        <v>1</v>
      </c>
      <c r="B153" s="8" t="s">
        <v>74</v>
      </c>
      <c r="C153" s="240"/>
      <c r="D153" s="240" t="s">
        <v>570</v>
      </c>
      <c r="E153" s="240" t="s">
        <v>591</v>
      </c>
      <c r="F153" s="244" t="s">
        <v>310</v>
      </c>
      <c r="G153" s="245"/>
      <c r="H153" s="244" t="s">
        <v>590</v>
      </c>
      <c r="I153" s="245"/>
      <c r="J153" s="244" t="s">
        <v>582</v>
      </c>
      <c r="K153" s="245"/>
      <c r="L153" s="244" t="s">
        <v>310</v>
      </c>
      <c r="M153" s="245"/>
      <c r="N153" s="244" t="s">
        <v>591</v>
      </c>
      <c r="O153" s="245"/>
      <c r="P153" s="252">
        <v>12</v>
      </c>
      <c r="Q153" s="252"/>
      <c r="R153" s="252">
        <v>3</v>
      </c>
    </row>
    <row r="154" spans="1:65" ht="27" customHeight="1" x14ac:dyDescent="0.45">
      <c r="A154" s="243"/>
      <c r="B154" s="10" t="s">
        <v>270</v>
      </c>
      <c r="C154" s="241"/>
      <c r="D154" s="241"/>
      <c r="E154" s="241"/>
      <c r="F154" s="246"/>
      <c r="G154" s="247"/>
      <c r="H154" s="246"/>
      <c r="I154" s="247"/>
      <c r="J154" s="246"/>
      <c r="K154" s="247"/>
      <c r="L154" s="246"/>
      <c r="M154" s="247"/>
      <c r="N154" s="246"/>
      <c r="O154" s="247"/>
      <c r="P154" s="253"/>
      <c r="Q154" s="253"/>
      <c r="R154" s="253"/>
    </row>
    <row r="155" spans="1:65" ht="27" customHeight="1" x14ac:dyDescent="0.45">
      <c r="A155" s="242">
        <v>2</v>
      </c>
      <c r="B155" s="8" t="s">
        <v>65</v>
      </c>
      <c r="C155" s="240" t="s">
        <v>604</v>
      </c>
      <c r="D155" s="240"/>
      <c r="E155" s="240" t="s">
        <v>591</v>
      </c>
      <c r="F155" s="244" t="s">
        <v>571</v>
      </c>
      <c r="G155" s="245"/>
      <c r="H155" s="244" t="s">
        <v>310</v>
      </c>
      <c r="I155" s="245"/>
      <c r="J155" s="244" t="s">
        <v>588</v>
      </c>
      <c r="K155" s="245"/>
      <c r="L155" s="244" t="s">
        <v>589</v>
      </c>
      <c r="M155" s="245"/>
      <c r="N155" s="244" t="s">
        <v>590</v>
      </c>
      <c r="O155" s="245"/>
      <c r="P155" s="252">
        <v>6</v>
      </c>
      <c r="Q155" s="252"/>
      <c r="R155" s="252">
        <v>8</v>
      </c>
    </row>
    <row r="156" spans="1:65" ht="27" customHeight="1" x14ac:dyDescent="0.45">
      <c r="A156" s="243"/>
      <c r="B156" s="10" t="s">
        <v>75</v>
      </c>
      <c r="C156" s="241"/>
      <c r="D156" s="241"/>
      <c r="E156" s="241"/>
      <c r="F156" s="246"/>
      <c r="G156" s="247"/>
      <c r="H156" s="246"/>
      <c r="I156" s="247"/>
      <c r="J156" s="246"/>
      <c r="K156" s="247"/>
      <c r="L156" s="246"/>
      <c r="M156" s="247"/>
      <c r="N156" s="246"/>
      <c r="O156" s="247"/>
      <c r="P156" s="253"/>
      <c r="Q156" s="253"/>
      <c r="R156" s="253"/>
    </row>
    <row r="157" spans="1:65" ht="27" customHeight="1" x14ac:dyDescent="0.45">
      <c r="A157" s="242">
        <v>3</v>
      </c>
      <c r="B157" s="8" t="s">
        <v>446</v>
      </c>
      <c r="C157" s="240" t="s">
        <v>309</v>
      </c>
      <c r="D157" s="240" t="s">
        <v>309</v>
      </c>
      <c r="E157" s="271"/>
      <c r="F157" s="244" t="s">
        <v>589</v>
      </c>
      <c r="G157" s="245"/>
      <c r="H157" s="244" t="s">
        <v>310</v>
      </c>
      <c r="I157" s="245"/>
      <c r="J157" s="244" t="s">
        <v>582</v>
      </c>
      <c r="K157" s="245"/>
      <c r="L157" s="244" t="s">
        <v>589</v>
      </c>
      <c r="M157" s="245"/>
      <c r="N157" s="244" t="s">
        <v>590</v>
      </c>
      <c r="O157" s="245"/>
      <c r="P157" s="252">
        <v>9</v>
      </c>
      <c r="Q157" s="252"/>
      <c r="R157" s="252">
        <v>5</v>
      </c>
    </row>
    <row r="158" spans="1:65" ht="27" customHeight="1" x14ac:dyDescent="0.45">
      <c r="A158" s="243"/>
      <c r="B158" s="10" t="s">
        <v>53</v>
      </c>
      <c r="C158" s="241"/>
      <c r="D158" s="241"/>
      <c r="E158" s="272"/>
      <c r="F158" s="246"/>
      <c r="G158" s="247"/>
      <c r="H158" s="246"/>
      <c r="I158" s="247"/>
      <c r="J158" s="246"/>
      <c r="K158" s="247"/>
      <c r="L158" s="246"/>
      <c r="M158" s="247"/>
      <c r="N158" s="246"/>
      <c r="O158" s="247"/>
      <c r="P158" s="253"/>
      <c r="Q158" s="253"/>
      <c r="R158" s="253"/>
    </row>
    <row r="159" spans="1:65" ht="27" customHeight="1" x14ac:dyDescent="0.45">
      <c r="A159" s="242">
        <v>4</v>
      </c>
      <c r="B159" s="8" t="s">
        <v>452</v>
      </c>
      <c r="C159" s="266" t="s">
        <v>590</v>
      </c>
      <c r="D159" s="240" t="s">
        <v>570</v>
      </c>
      <c r="E159" s="240" t="s">
        <v>592</v>
      </c>
      <c r="F159" s="267"/>
      <c r="G159" s="268"/>
      <c r="H159" s="267" t="s">
        <v>592</v>
      </c>
      <c r="I159" s="268"/>
      <c r="J159" s="244" t="s">
        <v>582</v>
      </c>
      <c r="K159" s="245"/>
      <c r="L159" s="267" t="s">
        <v>589</v>
      </c>
      <c r="M159" s="268"/>
      <c r="N159" s="267" t="s">
        <v>592</v>
      </c>
      <c r="O159" s="268"/>
      <c r="P159" s="252">
        <v>13</v>
      </c>
      <c r="Q159" s="252"/>
      <c r="R159" s="252">
        <v>2</v>
      </c>
    </row>
    <row r="160" spans="1:65" ht="27" customHeight="1" x14ac:dyDescent="0.45">
      <c r="A160" s="243"/>
      <c r="B160" s="10" t="s">
        <v>453</v>
      </c>
      <c r="C160" s="241"/>
      <c r="D160" s="241"/>
      <c r="E160" s="241"/>
      <c r="F160" s="246"/>
      <c r="G160" s="247"/>
      <c r="H160" s="246"/>
      <c r="I160" s="247"/>
      <c r="J160" s="246"/>
      <c r="K160" s="247"/>
      <c r="L160" s="246"/>
      <c r="M160" s="247"/>
      <c r="N160" s="246"/>
      <c r="O160" s="247"/>
      <c r="P160" s="253"/>
      <c r="Q160" s="253"/>
      <c r="R160" s="253"/>
    </row>
    <row r="161" spans="1:18" ht="27" customHeight="1" x14ac:dyDescent="0.45">
      <c r="A161" s="229">
        <v>5</v>
      </c>
      <c r="B161" s="8" t="s">
        <v>450</v>
      </c>
      <c r="C161" s="240" t="s">
        <v>310</v>
      </c>
      <c r="D161" s="240" t="s">
        <v>590</v>
      </c>
      <c r="E161" s="240" t="s">
        <v>590</v>
      </c>
      <c r="F161" s="267" t="s">
        <v>589</v>
      </c>
      <c r="G161" s="268"/>
      <c r="H161" s="267"/>
      <c r="I161" s="268"/>
      <c r="J161" s="244" t="s">
        <v>582</v>
      </c>
      <c r="K161" s="245"/>
      <c r="L161" s="267" t="s">
        <v>309</v>
      </c>
      <c r="M161" s="268"/>
      <c r="N161" s="267" t="s">
        <v>590</v>
      </c>
      <c r="O161" s="268"/>
      <c r="P161" s="252">
        <v>11</v>
      </c>
      <c r="Q161" s="252"/>
      <c r="R161" s="252">
        <v>4</v>
      </c>
    </row>
    <row r="162" spans="1:18" ht="27" customHeight="1" x14ac:dyDescent="0.45">
      <c r="A162" s="231"/>
      <c r="B162" s="13" t="s">
        <v>451</v>
      </c>
      <c r="C162" s="241"/>
      <c r="D162" s="241"/>
      <c r="E162" s="241"/>
      <c r="F162" s="246"/>
      <c r="G162" s="247"/>
      <c r="H162" s="246"/>
      <c r="I162" s="247"/>
      <c r="J162" s="246"/>
      <c r="K162" s="247"/>
      <c r="L162" s="246"/>
      <c r="M162" s="247"/>
      <c r="N162" s="246"/>
      <c r="O162" s="247"/>
      <c r="P162" s="253"/>
      <c r="Q162" s="253"/>
      <c r="R162" s="253"/>
    </row>
    <row r="163" spans="1:18" ht="27" customHeight="1" x14ac:dyDescent="0.45">
      <c r="A163" s="229">
        <v>6</v>
      </c>
      <c r="B163" s="8" t="s">
        <v>457</v>
      </c>
      <c r="C163" s="240" t="s">
        <v>589</v>
      </c>
      <c r="D163" s="240" t="s">
        <v>570</v>
      </c>
      <c r="E163" s="240" t="s">
        <v>589</v>
      </c>
      <c r="F163" s="267" t="s">
        <v>589</v>
      </c>
      <c r="G163" s="268"/>
      <c r="H163" s="267" t="s">
        <v>589</v>
      </c>
      <c r="I163" s="268"/>
      <c r="J163" s="244"/>
      <c r="K163" s="245"/>
      <c r="L163" s="267" t="s">
        <v>589</v>
      </c>
      <c r="M163" s="268"/>
      <c r="N163" s="267" t="s">
        <v>589</v>
      </c>
      <c r="O163" s="268"/>
      <c r="P163" s="252">
        <v>8</v>
      </c>
      <c r="Q163" s="252"/>
      <c r="R163" s="252">
        <v>7</v>
      </c>
    </row>
    <row r="164" spans="1:18" ht="27" customHeight="1" x14ac:dyDescent="0.45">
      <c r="A164" s="231"/>
      <c r="B164" s="13" t="s">
        <v>260</v>
      </c>
      <c r="C164" s="241"/>
      <c r="D164" s="241"/>
      <c r="E164" s="241"/>
      <c r="F164" s="246"/>
      <c r="G164" s="247"/>
      <c r="H164" s="246"/>
      <c r="I164" s="247"/>
      <c r="J164" s="246"/>
      <c r="K164" s="247"/>
      <c r="L164" s="246"/>
      <c r="M164" s="247"/>
      <c r="N164" s="246"/>
      <c r="O164" s="247"/>
      <c r="P164" s="253"/>
      <c r="Q164" s="253"/>
      <c r="R164" s="253"/>
    </row>
    <row r="165" spans="1:18" ht="27" customHeight="1" x14ac:dyDescent="0.45">
      <c r="A165" s="229">
        <v>7</v>
      </c>
      <c r="B165" s="8" t="s">
        <v>66</v>
      </c>
      <c r="C165" s="240" t="s">
        <v>590</v>
      </c>
      <c r="D165" s="240" t="s">
        <v>592</v>
      </c>
      <c r="E165" s="240" t="s">
        <v>592</v>
      </c>
      <c r="F165" s="267" t="s">
        <v>592</v>
      </c>
      <c r="G165" s="268"/>
      <c r="H165" s="267" t="s">
        <v>591</v>
      </c>
      <c r="I165" s="268"/>
      <c r="J165" s="244" t="s">
        <v>582</v>
      </c>
      <c r="K165" s="245"/>
      <c r="L165" s="267"/>
      <c r="M165" s="268"/>
      <c r="N165" s="267" t="s">
        <v>592</v>
      </c>
      <c r="O165" s="268"/>
      <c r="P165" s="252">
        <v>14</v>
      </c>
      <c r="Q165" s="252"/>
      <c r="R165" s="252">
        <v>1</v>
      </c>
    </row>
    <row r="166" spans="1:18" ht="27" customHeight="1" x14ac:dyDescent="0.45">
      <c r="A166" s="231"/>
      <c r="B166" s="10" t="s">
        <v>243</v>
      </c>
      <c r="C166" s="241"/>
      <c r="D166" s="241"/>
      <c r="E166" s="241"/>
      <c r="F166" s="246"/>
      <c r="G166" s="247"/>
      <c r="H166" s="246"/>
      <c r="I166" s="247"/>
      <c r="J166" s="246"/>
      <c r="K166" s="247"/>
      <c r="L166" s="246"/>
      <c r="M166" s="247"/>
      <c r="N166" s="246"/>
      <c r="O166" s="247"/>
      <c r="P166" s="253"/>
      <c r="Q166" s="253"/>
      <c r="R166" s="253"/>
    </row>
    <row r="167" spans="1:18" ht="27" customHeight="1" x14ac:dyDescent="0.45">
      <c r="A167" s="229">
        <v>8</v>
      </c>
      <c r="B167" s="8" t="s">
        <v>456</v>
      </c>
      <c r="C167" s="240" t="s">
        <v>309</v>
      </c>
      <c r="D167" s="240" t="s">
        <v>310</v>
      </c>
      <c r="E167" s="240" t="s">
        <v>310</v>
      </c>
      <c r="F167" s="267" t="s">
        <v>589</v>
      </c>
      <c r="G167" s="268"/>
      <c r="H167" s="267" t="s">
        <v>310</v>
      </c>
      <c r="I167" s="268"/>
      <c r="J167" s="244" t="s">
        <v>582</v>
      </c>
      <c r="K167" s="245"/>
      <c r="L167" s="267" t="s">
        <v>589</v>
      </c>
      <c r="M167" s="268"/>
      <c r="N167" s="267"/>
      <c r="O167" s="268"/>
      <c r="P167" s="252">
        <v>8</v>
      </c>
      <c r="Q167" s="252"/>
      <c r="R167" s="252">
        <v>6</v>
      </c>
    </row>
    <row r="168" spans="1:18" ht="27" customHeight="1" x14ac:dyDescent="0.45">
      <c r="A168" s="231"/>
      <c r="B168" s="150" t="s">
        <v>542</v>
      </c>
      <c r="C168" s="241"/>
      <c r="D168" s="241"/>
      <c r="E168" s="241"/>
      <c r="F168" s="246"/>
      <c r="G168" s="247"/>
      <c r="H168" s="246"/>
      <c r="I168" s="247"/>
      <c r="J168" s="246"/>
      <c r="K168" s="247"/>
      <c r="L168" s="246"/>
      <c r="M168" s="247"/>
      <c r="N168" s="246"/>
      <c r="O168" s="247"/>
      <c r="P168" s="253"/>
      <c r="Q168" s="253"/>
      <c r="R168" s="253"/>
    </row>
    <row r="169" spans="1:18" ht="28.05" customHeight="1" x14ac:dyDescent="0.45">
      <c r="A169" s="16"/>
      <c r="B169" s="24" t="s">
        <v>494</v>
      </c>
      <c r="C169" s="7" t="s">
        <v>533</v>
      </c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28"/>
      <c r="Q169" s="128"/>
      <c r="R169" s="128"/>
    </row>
    <row r="170" spans="1:18" ht="28.05" customHeight="1" x14ac:dyDescent="0.45">
      <c r="B170" s="24"/>
      <c r="C170" s="7" t="s">
        <v>534</v>
      </c>
      <c r="D170" s="48"/>
      <c r="E170" s="48"/>
    </row>
    <row r="171" spans="1:18" ht="28.05" customHeight="1" x14ac:dyDescent="0.45"/>
    <row r="172" spans="1:18" ht="28.2" customHeight="1" x14ac:dyDescent="0.45">
      <c r="A172" s="225" t="s">
        <v>11</v>
      </c>
      <c r="B172" s="226"/>
      <c r="C172" s="17" t="str">
        <f>+B173</f>
        <v>厚地</v>
      </c>
      <c r="D172" s="17" t="str">
        <f>+B175</f>
        <v>日髙</v>
      </c>
      <c r="E172" s="17" t="str">
        <f>+B177</f>
        <v>福永</v>
      </c>
      <c r="F172" s="260" t="str">
        <f>+B179</f>
        <v>岩下</v>
      </c>
      <c r="G172" s="261"/>
      <c r="H172" s="260" t="str">
        <f>+B181</f>
        <v>園田</v>
      </c>
      <c r="I172" s="261"/>
      <c r="J172" s="260" t="str">
        <f>+B183</f>
        <v>新原</v>
      </c>
      <c r="K172" s="261"/>
      <c r="L172" s="260" t="str">
        <f>+B185</f>
        <v>前田</v>
      </c>
      <c r="M172" s="261"/>
      <c r="N172" s="260" t="str">
        <f>+B187</f>
        <v>羽田</v>
      </c>
      <c r="O172" s="261"/>
      <c r="P172" s="12" t="s">
        <v>7</v>
      </c>
      <c r="Q172" s="12" t="s">
        <v>8</v>
      </c>
      <c r="R172" s="12" t="s">
        <v>9</v>
      </c>
    </row>
    <row r="173" spans="1:18" ht="27" customHeight="1" x14ac:dyDescent="0.45">
      <c r="A173" s="242">
        <v>1</v>
      </c>
      <c r="B173" s="8" t="s">
        <v>277</v>
      </c>
      <c r="C173" s="240"/>
      <c r="D173" s="240" t="s">
        <v>592</v>
      </c>
      <c r="E173" s="240" t="s">
        <v>591</v>
      </c>
      <c r="F173" s="244" t="s">
        <v>309</v>
      </c>
      <c r="G173" s="245"/>
      <c r="H173" s="244" t="s">
        <v>589</v>
      </c>
      <c r="I173" s="245"/>
      <c r="J173" s="244" t="s">
        <v>581</v>
      </c>
      <c r="K173" s="245"/>
      <c r="L173" s="244" t="s">
        <v>310</v>
      </c>
      <c r="M173" s="245"/>
      <c r="N173" s="244" t="s">
        <v>592</v>
      </c>
      <c r="O173" s="245"/>
      <c r="P173" s="252">
        <v>11</v>
      </c>
      <c r="Q173" s="252"/>
      <c r="R173" s="252">
        <v>4</v>
      </c>
    </row>
    <row r="174" spans="1:18" ht="27" customHeight="1" x14ac:dyDescent="0.45">
      <c r="A174" s="243"/>
      <c r="B174" s="10" t="s">
        <v>268</v>
      </c>
      <c r="C174" s="241"/>
      <c r="D174" s="241"/>
      <c r="E174" s="241"/>
      <c r="F174" s="246"/>
      <c r="G174" s="247"/>
      <c r="H174" s="246"/>
      <c r="I174" s="247"/>
      <c r="J174" s="246"/>
      <c r="K174" s="247"/>
      <c r="L174" s="246"/>
      <c r="M174" s="247"/>
      <c r="N174" s="246"/>
      <c r="O174" s="247"/>
      <c r="P174" s="253"/>
      <c r="Q174" s="253"/>
      <c r="R174" s="253"/>
    </row>
    <row r="175" spans="1:18" ht="27" customHeight="1" x14ac:dyDescent="0.45">
      <c r="A175" s="242">
        <v>2</v>
      </c>
      <c r="B175" s="8" t="s">
        <v>87</v>
      </c>
      <c r="C175" s="240" t="s">
        <v>589</v>
      </c>
      <c r="D175" s="240"/>
      <c r="E175" s="240" t="s">
        <v>589</v>
      </c>
      <c r="F175" s="244" t="s">
        <v>310</v>
      </c>
      <c r="G175" s="245"/>
      <c r="H175" s="244" t="s">
        <v>589</v>
      </c>
      <c r="I175" s="245"/>
      <c r="J175" s="244" t="s">
        <v>579</v>
      </c>
      <c r="K175" s="245"/>
      <c r="L175" s="244" t="s">
        <v>310</v>
      </c>
      <c r="M175" s="245"/>
      <c r="N175" s="244" t="s">
        <v>310</v>
      </c>
      <c r="O175" s="245"/>
      <c r="P175" s="252">
        <v>7</v>
      </c>
      <c r="Q175" s="252"/>
      <c r="R175" s="252">
        <v>8</v>
      </c>
    </row>
    <row r="176" spans="1:18" ht="27" customHeight="1" x14ac:dyDescent="0.45">
      <c r="A176" s="243"/>
      <c r="B176" s="10" t="s">
        <v>53</v>
      </c>
      <c r="C176" s="241"/>
      <c r="D176" s="241"/>
      <c r="E176" s="241"/>
      <c r="F176" s="246"/>
      <c r="G176" s="247"/>
      <c r="H176" s="246"/>
      <c r="I176" s="247"/>
      <c r="J176" s="246"/>
      <c r="K176" s="247"/>
      <c r="L176" s="246"/>
      <c r="M176" s="247"/>
      <c r="N176" s="246"/>
      <c r="O176" s="247"/>
      <c r="P176" s="253"/>
      <c r="Q176" s="253"/>
      <c r="R176" s="253"/>
    </row>
    <row r="177" spans="1:18" ht="27" customHeight="1" x14ac:dyDescent="0.45">
      <c r="A177" s="242">
        <v>3</v>
      </c>
      <c r="B177" s="8" t="s">
        <v>447</v>
      </c>
      <c r="C177" s="240" t="s">
        <v>309</v>
      </c>
      <c r="D177" s="240" t="s">
        <v>592</v>
      </c>
      <c r="E177" s="271"/>
      <c r="F177" s="244" t="s">
        <v>309</v>
      </c>
      <c r="G177" s="245"/>
      <c r="H177" s="244" t="s">
        <v>592</v>
      </c>
      <c r="I177" s="245"/>
      <c r="J177" s="244" t="s">
        <v>582</v>
      </c>
      <c r="K177" s="245"/>
      <c r="L177" s="244" t="s">
        <v>590</v>
      </c>
      <c r="M177" s="245"/>
      <c r="N177" s="244" t="s">
        <v>592</v>
      </c>
      <c r="O177" s="245"/>
      <c r="P177" s="252">
        <v>12</v>
      </c>
      <c r="Q177" s="252"/>
      <c r="R177" s="252">
        <v>2</v>
      </c>
    </row>
    <row r="178" spans="1:18" ht="27" customHeight="1" x14ac:dyDescent="0.45">
      <c r="A178" s="243"/>
      <c r="B178" s="10" t="s">
        <v>428</v>
      </c>
      <c r="C178" s="241"/>
      <c r="D178" s="241"/>
      <c r="E178" s="272"/>
      <c r="F178" s="246"/>
      <c r="G178" s="247"/>
      <c r="H178" s="246"/>
      <c r="I178" s="247"/>
      <c r="J178" s="246"/>
      <c r="K178" s="247"/>
      <c r="L178" s="246"/>
      <c r="M178" s="247"/>
      <c r="N178" s="246"/>
      <c r="O178" s="247"/>
      <c r="P178" s="253"/>
      <c r="Q178" s="253"/>
      <c r="R178" s="253"/>
    </row>
    <row r="179" spans="1:18" ht="27" customHeight="1" x14ac:dyDescent="0.45">
      <c r="A179" s="242">
        <v>4</v>
      </c>
      <c r="B179" s="8" t="s">
        <v>454</v>
      </c>
      <c r="C179" s="266" t="s">
        <v>591</v>
      </c>
      <c r="D179" s="240" t="s">
        <v>590</v>
      </c>
      <c r="E179" s="240" t="s">
        <v>591</v>
      </c>
      <c r="F179" s="267"/>
      <c r="G179" s="268"/>
      <c r="H179" s="267" t="s">
        <v>591</v>
      </c>
      <c r="I179" s="268"/>
      <c r="J179" s="244" t="s">
        <v>582</v>
      </c>
      <c r="K179" s="245"/>
      <c r="L179" s="267" t="s">
        <v>590</v>
      </c>
      <c r="M179" s="268"/>
      <c r="N179" s="267" t="s">
        <v>591</v>
      </c>
      <c r="O179" s="268"/>
      <c r="P179" s="252">
        <v>14</v>
      </c>
      <c r="Q179" s="252"/>
      <c r="R179" s="252">
        <v>1</v>
      </c>
    </row>
    <row r="180" spans="1:18" ht="27" customHeight="1" x14ac:dyDescent="0.45">
      <c r="A180" s="243"/>
      <c r="B180" s="10" t="s">
        <v>455</v>
      </c>
      <c r="C180" s="241"/>
      <c r="D180" s="241"/>
      <c r="E180" s="241"/>
      <c r="F180" s="246"/>
      <c r="G180" s="247"/>
      <c r="H180" s="246"/>
      <c r="I180" s="247"/>
      <c r="J180" s="246"/>
      <c r="K180" s="247"/>
      <c r="L180" s="246"/>
      <c r="M180" s="247"/>
      <c r="N180" s="246"/>
      <c r="O180" s="247"/>
      <c r="P180" s="253"/>
      <c r="Q180" s="253"/>
      <c r="R180" s="253"/>
    </row>
    <row r="181" spans="1:18" ht="27" customHeight="1" x14ac:dyDescent="0.45">
      <c r="A181" s="229">
        <v>5</v>
      </c>
      <c r="B181" s="8" t="s">
        <v>448</v>
      </c>
      <c r="C181" s="240" t="s">
        <v>592</v>
      </c>
      <c r="D181" s="240" t="s">
        <v>592</v>
      </c>
      <c r="E181" s="240" t="s">
        <v>589</v>
      </c>
      <c r="F181" s="267" t="s">
        <v>309</v>
      </c>
      <c r="G181" s="268"/>
      <c r="H181" s="267"/>
      <c r="I181" s="268"/>
      <c r="J181" s="244" t="s">
        <v>577</v>
      </c>
      <c r="K181" s="245"/>
      <c r="L181" s="267" t="s">
        <v>591</v>
      </c>
      <c r="M181" s="268"/>
      <c r="N181" s="267" t="s">
        <v>591</v>
      </c>
      <c r="O181" s="268"/>
      <c r="P181" s="252">
        <v>12</v>
      </c>
      <c r="Q181" s="252"/>
      <c r="R181" s="252">
        <v>3</v>
      </c>
    </row>
    <row r="182" spans="1:18" ht="27" customHeight="1" x14ac:dyDescent="0.45">
      <c r="A182" s="231"/>
      <c r="B182" s="10" t="s">
        <v>449</v>
      </c>
      <c r="C182" s="241"/>
      <c r="D182" s="241"/>
      <c r="E182" s="241"/>
      <c r="F182" s="246"/>
      <c r="G182" s="247"/>
      <c r="H182" s="246"/>
      <c r="I182" s="247"/>
      <c r="J182" s="246"/>
      <c r="K182" s="247"/>
      <c r="L182" s="246"/>
      <c r="M182" s="247"/>
      <c r="N182" s="246"/>
      <c r="O182" s="247"/>
      <c r="P182" s="253"/>
      <c r="Q182" s="253"/>
      <c r="R182" s="253"/>
    </row>
    <row r="183" spans="1:18" ht="27" customHeight="1" x14ac:dyDescent="0.45">
      <c r="A183" s="229">
        <v>6</v>
      </c>
      <c r="B183" s="8" t="s">
        <v>68</v>
      </c>
      <c r="C183" s="240" t="s">
        <v>309</v>
      </c>
      <c r="D183" s="240" t="s">
        <v>590</v>
      </c>
      <c r="E183" s="240" t="s">
        <v>589</v>
      </c>
      <c r="F183" s="267" t="s">
        <v>589</v>
      </c>
      <c r="G183" s="268"/>
      <c r="H183" s="267" t="s">
        <v>310</v>
      </c>
      <c r="I183" s="268"/>
      <c r="J183" s="244"/>
      <c r="K183" s="245"/>
      <c r="L183" s="267" t="s">
        <v>592</v>
      </c>
      <c r="M183" s="268"/>
      <c r="N183" s="267" t="s">
        <v>592</v>
      </c>
      <c r="O183" s="268"/>
      <c r="P183" s="252">
        <v>10</v>
      </c>
      <c r="Q183" s="252"/>
      <c r="R183" s="252">
        <v>5</v>
      </c>
    </row>
    <row r="184" spans="1:18" ht="27" customHeight="1" x14ac:dyDescent="0.45">
      <c r="A184" s="231"/>
      <c r="B184" s="13" t="s">
        <v>260</v>
      </c>
      <c r="C184" s="241"/>
      <c r="D184" s="241"/>
      <c r="E184" s="241"/>
      <c r="F184" s="246"/>
      <c r="G184" s="247"/>
      <c r="H184" s="246"/>
      <c r="I184" s="247"/>
      <c r="J184" s="246"/>
      <c r="K184" s="247"/>
      <c r="L184" s="246"/>
      <c r="M184" s="247"/>
      <c r="N184" s="246"/>
      <c r="O184" s="247"/>
      <c r="P184" s="253"/>
      <c r="Q184" s="253"/>
      <c r="R184" s="253"/>
    </row>
    <row r="185" spans="1:18" ht="27" customHeight="1" x14ac:dyDescent="0.45">
      <c r="A185" s="229">
        <v>7</v>
      </c>
      <c r="B185" s="8" t="s">
        <v>60</v>
      </c>
      <c r="C185" s="240" t="s">
        <v>590</v>
      </c>
      <c r="D185" s="240" t="s">
        <v>590</v>
      </c>
      <c r="E185" s="240" t="s">
        <v>310</v>
      </c>
      <c r="F185" s="267" t="s">
        <v>310</v>
      </c>
      <c r="G185" s="268"/>
      <c r="H185" s="267" t="s">
        <v>309</v>
      </c>
      <c r="I185" s="268"/>
      <c r="J185" s="244" t="s">
        <v>580</v>
      </c>
      <c r="K185" s="245"/>
      <c r="L185" s="267"/>
      <c r="M185" s="268"/>
      <c r="N185" s="267" t="s">
        <v>590</v>
      </c>
      <c r="O185" s="268"/>
      <c r="P185" s="252">
        <v>10</v>
      </c>
      <c r="Q185" s="252"/>
      <c r="R185" s="252">
        <v>6</v>
      </c>
    </row>
    <row r="186" spans="1:18" ht="27" customHeight="1" x14ac:dyDescent="0.45">
      <c r="A186" s="231"/>
      <c r="B186" s="10" t="s">
        <v>73</v>
      </c>
      <c r="C186" s="241"/>
      <c r="D186" s="241"/>
      <c r="E186" s="241"/>
      <c r="F186" s="246"/>
      <c r="G186" s="247"/>
      <c r="H186" s="246"/>
      <c r="I186" s="247"/>
      <c r="J186" s="246"/>
      <c r="K186" s="247"/>
      <c r="L186" s="246"/>
      <c r="M186" s="247"/>
      <c r="N186" s="246"/>
      <c r="O186" s="247"/>
      <c r="P186" s="253"/>
      <c r="Q186" s="253"/>
      <c r="R186" s="253"/>
    </row>
    <row r="187" spans="1:18" ht="27" customHeight="1" x14ac:dyDescent="0.45">
      <c r="A187" s="229">
        <v>8</v>
      </c>
      <c r="B187" s="8" t="s">
        <v>64</v>
      </c>
      <c r="C187" s="240" t="s">
        <v>589</v>
      </c>
      <c r="D187" s="240" t="s">
        <v>590</v>
      </c>
      <c r="E187" s="240" t="s">
        <v>589</v>
      </c>
      <c r="F187" s="267" t="s">
        <v>309</v>
      </c>
      <c r="G187" s="268"/>
      <c r="H187" s="267" t="s">
        <v>309</v>
      </c>
      <c r="I187" s="268"/>
      <c r="J187" s="244" t="s">
        <v>580</v>
      </c>
      <c r="K187" s="245"/>
      <c r="L187" s="267" t="s">
        <v>310</v>
      </c>
      <c r="M187" s="268"/>
      <c r="N187" s="267"/>
      <c r="O187" s="268"/>
      <c r="P187" s="252">
        <v>8</v>
      </c>
      <c r="Q187" s="252"/>
      <c r="R187" s="252">
        <v>7</v>
      </c>
    </row>
    <row r="188" spans="1:18" ht="27" customHeight="1" x14ac:dyDescent="0.45">
      <c r="A188" s="231"/>
      <c r="B188" s="10" t="s">
        <v>243</v>
      </c>
      <c r="C188" s="241"/>
      <c r="D188" s="241"/>
      <c r="E188" s="241"/>
      <c r="F188" s="246"/>
      <c r="G188" s="247"/>
      <c r="H188" s="246"/>
      <c r="I188" s="247"/>
      <c r="J188" s="246"/>
      <c r="K188" s="247"/>
      <c r="L188" s="246"/>
      <c r="M188" s="247"/>
      <c r="N188" s="246"/>
      <c r="O188" s="247"/>
      <c r="P188" s="253"/>
      <c r="Q188" s="253"/>
      <c r="R188" s="253"/>
    </row>
    <row r="189" spans="1:18" ht="28.05" customHeight="1" x14ac:dyDescent="0.45">
      <c r="A189" s="16"/>
      <c r="B189" s="24" t="s">
        <v>494</v>
      </c>
      <c r="C189" s="7" t="s">
        <v>533</v>
      </c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28"/>
      <c r="Q189" s="128"/>
      <c r="R189" s="128"/>
    </row>
    <row r="190" spans="1:18" ht="28.05" customHeight="1" x14ac:dyDescent="0.45">
      <c r="A190" s="16"/>
      <c r="B190" s="24"/>
      <c r="C190" s="7" t="s">
        <v>534</v>
      </c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28"/>
      <c r="Q190" s="128"/>
      <c r="R190" s="128"/>
    </row>
    <row r="191" spans="1:18" ht="28.05" customHeight="1" x14ac:dyDescent="0.45">
      <c r="C191" s="48"/>
      <c r="D191" s="48"/>
      <c r="E191" s="48"/>
    </row>
    <row r="192" spans="1:18" s="7" customFormat="1" ht="28.05" customHeight="1" x14ac:dyDescent="0.45">
      <c r="A192" s="9"/>
      <c r="C192" s="280" t="s">
        <v>417</v>
      </c>
      <c r="D192" s="280"/>
      <c r="E192" s="280"/>
      <c r="I192" s="283" t="s">
        <v>418</v>
      </c>
      <c r="J192" s="283"/>
      <c r="K192" s="283"/>
    </row>
    <row r="193" spans="1:16" s="7" customFormat="1" ht="28.05" customHeight="1" thickBot="1" x14ac:dyDescent="0.5">
      <c r="A193" s="9"/>
      <c r="B193" s="277" t="s">
        <v>605</v>
      </c>
      <c r="C193" s="180" t="s">
        <v>595</v>
      </c>
      <c r="D193" s="60">
        <v>3</v>
      </c>
      <c r="F193" s="220" t="s">
        <v>607</v>
      </c>
      <c r="G193" s="220"/>
      <c r="H193" s="220"/>
      <c r="I193" s="189" t="s">
        <v>597</v>
      </c>
      <c r="J193" s="134"/>
      <c r="K193" s="60">
        <v>1</v>
      </c>
    </row>
    <row r="194" spans="1:16" s="7" customFormat="1" ht="28.05" customHeight="1" thickTop="1" thickBot="1" x14ac:dyDescent="0.5">
      <c r="A194" s="9"/>
      <c r="B194" s="277"/>
      <c r="C194" s="184"/>
      <c r="D194" s="185"/>
      <c r="F194" s="220"/>
      <c r="G194" s="220"/>
      <c r="H194" s="220"/>
      <c r="J194" s="133"/>
      <c r="K194" s="179"/>
    </row>
    <row r="195" spans="1:16" s="7" customFormat="1" ht="28.05" customHeight="1" thickTop="1" thickBot="1" x14ac:dyDescent="0.25">
      <c r="A195" s="9"/>
      <c r="B195" s="277" t="s">
        <v>606</v>
      </c>
      <c r="C195" s="132"/>
      <c r="D195" s="169"/>
      <c r="F195" s="284" t="s">
        <v>608</v>
      </c>
      <c r="G195" s="284"/>
      <c r="H195" s="284"/>
      <c r="I195" s="186"/>
      <c r="J195" s="187"/>
      <c r="K195" s="190"/>
    </row>
    <row r="196" spans="1:16" s="7" customFormat="1" ht="28.05" customHeight="1" thickTop="1" x14ac:dyDescent="0.45">
      <c r="A196" s="9"/>
      <c r="B196" s="277"/>
      <c r="C196" s="7" t="s">
        <v>596</v>
      </c>
      <c r="D196" s="60">
        <v>2</v>
      </c>
      <c r="F196" s="284"/>
      <c r="G196" s="284"/>
      <c r="H196" s="284"/>
      <c r="I196" s="7" t="s">
        <v>598</v>
      </c>
      <c r="J196" s="60"/>
      <c r="K196" s="60">
        <v>3</v>
      </c>
    </row>
    <row r="197" spans="1:16" x14ac:dyDescent="0.45">
      <c r="C197" s="48"/>
      <c r="D197" s="48"/>
      <c r="E197" s="48"/>
    </row>
    <row r="198" spans="1:16" x14ac:dyDescent="0.45">
      <c r="C198" s="48"/>
      <c r="D198" s="48"/>
      <c r="E198" s="48"/>
    </row>
    <row r="200" spans="1:16" ht="30" customHeight="1" x14ac:dyDescent="0.45">
      <c r="C200" s="270" t="s">
        <v>442</v>
      </c>
      <c r="D200" s="270"/>
      <c r="E200" s="270"/>
      <c r="F200" s="270"/>
      <c r="G200" s="270"/>
    </row>
    <row r="202" spans="1:16" ht="30" customHeight="1" x14ac:dyDescent="0.45">
      <c r="A202" s="225" t="s">
        <v>10</v>
      </c>
      <c r="B202" s="226"/>
      <c r="C202" s="138" t="str">
        <f>+B203</f>
        <v>福満</v>
      </c>
      <c r="D202" s="138" t="str">
        <f>+B205</f>
        <v>前田</v>
      </c>
      <c r="E202" s="138" t="str">
        <f>+B207</f>
        <v>新田</v>
      </c>
      <c r="F202" s="275" t="str">
        <f>+B209</f>
        <v>鵜木</v>
      </c>
      <c r="G202" s="276"/>
      <c r="H202" s="275" t="str">
        <f>+B211</f>
        <v>新宅</v>
      </c>
      <c r="I202" s="276"/>
      <c r="J202" s="275" t="str">
        <f>+B213</f>
        <v>桑幡</v>
      </c>
      <c r="K202" s="276"/>
      <c r="L202" s="275" t="str">
        <f>+B215</f>
        <v>福永</v>
      </c>
      <c r="M202" s="276"/>
      <c r="N202" s="12" t="s">
        <v>7</v>
      </c>
      <c r="O202" s="12" t="s">
        <v>8</v>
      </c>
      <c r="P202" s="12" t="s">
        <v>9</v>
      </c>
    </row>
    <row r="203" spans="1:16" ht="30" customHeight="1" x14ac:dyDescent="0.45">
      <c r="A203" s="242">
        <v>1</v>
      </c>
      <c r="B203" s="136" t="s">
        <v>30</v>
      </c>
      <c r="C203" s="240"/>
      <c r="D203" s="240" t="s">
        <v>591</v>
      </c>
      <c r="E203" s="240" t="s">
        <v>591</v>
      </c>
      <c r="F203" s="244" t="s">
        <v>591</v>
      </c>
      <c r="G203" s="245"/>
      <c r="H203" s="244" t="s">
        <v>590</v>
      </c>
      <c r="I203" s="245"/>
      <c r="J203" s="244" t="s">
        <v>592</v>
      </c>
      <c r="K203" s="245"/>
      <c r="L203" s="244" t="s">
        <v>592</v>
      </c>
      <c r="M203" s="245"/>
      <c r="N203" s="252">
        <v>12</v>
      </c>
      <c r="O203" s="240"/>
      <c r="P203" s="252">
        <v>1</v>
      </c>
    </row>
    <row r="204" spans="1:16" ht="30" customHeight="1" x14ac:dyDescent="0.45">
      <c r="A204" s="243"/>
      <c r="B204" s="139" t="s">
        <v>54</v>
      </c>
      <c r="C204" s="241"/>
      <c r="D204" s="241"/>
      <c r="E204" s="241"/>
      <c r="F204" s="246"/>
      <c r="G204" s="247"/>
      <c r="H204" s="246"/>
      <c r="I204" s="247"/>
      <c r="J204" s="246"/>
      <c r="K204" s="247"/>
      <c r="L204" s="246"/>
      <c r="M204" s="247"/>
      <c r="N204" s="253"/>
      <c r="O204" s="241"/>
      <c r="P204" s="253"/>
    </row>
    <row r="205" spans="1:16" ht="30" customHeight="1" x14ac:dyDescent="0.45">
      <c r="A205" s="242">
        <v>2</v>
      </c>
      <c r="B205" s="136" t="s">
        <v>60</v>
      </c>
      <c r="C205" s="240" t="s">
        <v>309</v>
      </c>
      <c r="D205" s="240"/>
      <c r="E205" s="240" t="s">
        <v>310</v>
      </c>
      <c r="F205" s="244" t="s">
        <v>590</v>
      </c>
      <c r="G205" s="245"/>
      <c r="H205" s="244" t="s">
        <v>592</v>
      </c>
      <c r="I205" s="245"/>
      <c r="J205" s="244" t="s">
        <v>592</v>
      </c>
      <c r="K205" s="245"/>
      <c r="L205" s="244" t="s">
        <v>592</v>
      </c>
      <c r="M205" s="245"/>
      <c r="N205" s="252">
        <v>10</v>
      </c>
      <c r="O205" s="240" t="s">
        <v>609</v>
      </c>
      <c r="P205" s="252">
        <v>3</v>
      </c>
    </row>
    <row r="206" spans="1:16" ht="30" customHeight="1" x14ac:dyDescent="0.45">
      <c r="A206" s="243"/>
      <c r="B206" s="137" t="s">
        <v>55</v>
      </c>
      <c r="C206" s="241"/>
      <c r="D206" s="241"/>
      <c r="E206" s="241"/>
      <c r="F206" s="246"/>
      <c r="G206" s="247"/>
      <c r="H206" s="246"/>
      <c r="I206" s="247"/>
      <c r="J206" s="246"/>
      <c r="K206" s="247"/>
      <c r="L206" s="246"/>
      <c r="M206" s="247"/>
      <c r="N206" s="253"/>
      <c r="O206" s="241"/>
      <c r="P206" s="253"/>
    </row>
    <row r="207" spans="1:16" ht="30" customHeight="1" x14ac:dyDescent="0.45">
      <c r="A207" s="242">
        <v>3</v>
      </c>
      <c r="B207" s="136" t="s">
        <v>72</v>
      </c>
      <c r="C207" s="240" t="s">
        <v>309</v>
      </c>
      <c r="D207" s="240" t="s">
        <v>590</v>
      </c>
      <c r="E207" s="240"/>
      <c r="F207" s="244" t="s">
        <v>589</v>
      </c>
      <c r="G207" s="245"/>
      <c r="H207" s="244" t="s">
        <v>592</v>
      </c>
      <c r="I207" s="245"/>
      <c r="J207" s="244" t="s">
        <v>592</v>
      </c>
      <c r="K207" s="245"/>
      <c r="L207" s="244" t="s">
        <v>592</v>
      </c>
      <c r="M207" s="245"/>
      <c r="N207" s="252">
        <v>10</v>
      </c>
      <c r="O207" s="240" t="s">
        <v>603</v>
      </c>
      <c r="P207" s="252">
        <v>4</v>
      </c>
    </row>
    <row r="208" spans="1:16" ht="30" customHeight="1" x14ac:dyDescent="0.45">
      <c r="A208" s="243"/>
      <c r="B208" s="137" t="s">
        <v>428</v>
      </c>
      <c r="C208" s="241"/>
      <c r="D208" s="241"/>
      <c r="E208" s="241"/>
      <c r="F208" s="246"/>
      <c r="G208" s="247"/>
      <c r="H208" s="246"/>
      <c r="I208" s="247"/>
      <c r="J208" s="246"/>
      <c r="K208" s="247"/>
      <c r="L208" s="246"/>
      <c r="M208" s="247"/>
      <c r="N208" s="253"/>
      <c r="O208" s="241"/>
      <c r="P208" s="253"/>
    </row>
    <row r="209" spans="1:16" ht="30" customHeight="1" x14ac:dyDescent="0.45">
      <c r="A209" s="242">
        <v>4</v>
      </c>
      <c r="B209" s="136" t="s">
        <v>458</v>
      </c>
      <c r="C209" s="266" t="s">
        <v>309</v>
      </c>
      <c r="D209" s="240" t="s">
        <v>310</v>
      </c>
      <c r="E209" s="240" t="s">
        <v>592</v>
      </c>
      <c r="F209" s="244"/>
      <c r="G209" s="245"/>
      <c r="H209" s="244" t="s">
        <v>592</v>
      </c>
      <c r="I209" s="245"/>
      <c r="J209" s="244" t="s">
        <v>590</v>
      </c>
      <c r="K209" s="245"/>
      <c r="L209" s="244" t="s">
        <v>592</v>
      </c>
      <c r="M209" s="245"/>
      <c r="N209" s="252">
        <v>10</v>
      </c>
      <c r="O209" s="240" t="s">
        <v>602</v>
      </c>
      <c r="P209" s="252">
        <v>2</v>
      </c>
    </row>
    <row r="210" spans="1:16" ht="30" customHeight="1" x14ac:dyDescent="0.45">
      <c r="A210" s="243"/>
      <c r="B210" s="139" t="s">
        <v>54</v>
      </c>
      <c r="C210" s="241"/>
      <c r="D210" s="241"/>
      <c r="E210" s="241"/>
      <c r="F210" s="246"/>
      <c r="G210" s="247"/>
      <c r="H210" s="246"/>
      <c r="I210" s="247"/>
      <c r="J210" s="246"/>
      <c r="K210" s="247"/>
      <c r="L210" s="246"/>
      <c r="M210" s="247"/>
      <c r="N210" s="253"/>
      <c r="O210" s="241"/>
      <c r="P210" s="253"/>
    </row>
    <row r="211" spans="1:16" ht="30" customHeight="1" x14ac:dyDescent="0.45">
      <c r="A211" s="229">
        <v>5</v>
      </c>
      <c r="B211" s="136" t="s">
        <v>276</v>
      </c>
      <c r="C211" s="240" t="s">
        <v>310</v>
      </c>
      <c r="D211" s="240" t="s">
        <v>589</v>
      </c>
      <c r="E211" s="240" t="s">
        <v>589</v>
      </c>
      <c r="F211" s="244" t="s">
        <v>589</v>
      </c>
      <c r="G211" s="245"/>
      <c r="H211" s="244"/>
      <c r="I211" s="245"/>
      <c r="J211" s="244" t="s">
        <v>589</v>
      </c>
      <c r="K211" s="245"/>
      <c r="L211" s="244" t="s">
        <v>591</v>
      </c>
      <c r="M211" s="245"/>
      <c r="N211" s="252">
        <v>7</v>
      </c>
      <c r="O211" s="252"/>
      <c r="P211" s="252">
        <v>6</v>
      </c>
    </row>
    <row r="212" spans="1:16" ht="30" customHeight="1" x14ac:dyDescent="0.45">
      <c r="A212" s="231"/>
      <c r="B212" s="137" t="s">
        <v>73</v>
      </c>
      <c r="C212" s="241"/>
      <c r="D212" s="241"/>
      <c r="E212" s="241"/>
      <c r="F212" s="246"/>
      <c r="G212" s="247"/>
      <c r="H212" s="246"/>
      <c r="I212" s="247"/>
      <c r="J212" s="246"/>
      <c r="K212" s="247"/>
      <c r="L212" s="246"/>
      <c r="M212" s="247"/>
      <c r="N212" s="253"/>
      <c r="O212" s="253"/>
      <c r="P212" s="253"/>
    </row>
    <row r="213" spans="1:16" ht="30" customHeight="1" x14ac:dyDescent="0.45">
      <c r="A213" s="229">
        <v>6</v>
      </c>
      <c r="B213" s="136" t="s">
        <v>274</v>
      </c>
      <c r="C213" s="240" t="s">
        <v>589</v>
      </c>
      <c r="D213" s="240" t="s">
        <v>589</v>
      </c>
      <c r="E213" s="240" t="s">
        <v>589</v>
      </c>
      <c r="F213" s="244" t="s">
        <v>310</v>
      </c>
      <c r="G213" s="245"/>
      <c r="H213" s="244" t="s">
        <v>592</v>
      </c>
      <c r="I213" s="245"/>
      <c r="J213" s="244"/>
      <c r="K213" s="245"/>
      <c r="L213" s="244" t="s">
        <v>592</v>
      </c>
      <c r="M213" s="245"/>
      <c r="N213" s="252">
        <v>8</v>
      </c>
      <c r="O213" s="252"/>
      <c r="P213" s="252">
        <v>5</v>
      </c>
    </row>
    <row r="214" spans="1:16" ht="30" customHeight="1" x14ac:dyDescent="0.45">
      <c r="A214" s="231"/>
      <c r="B214" s="137" t="s">
        <v>275</v>
      </c>
      <c r="C214" s="241"/>
      <c r="D214" s="241"/>
      <c r="E214" s="241"/>
      <c r="F214" s="246"/>
      <c r="G214" s="247"/>
      <c r="H214" s="246"/>
      <c r="I214" s="247"/>
      <c r="J214" s="246"/>
      <c r="K214" s="247"/>
      <c r="L214" s="246"/>
      <c r="M214" s="247"/>
      <c r="N214" s="253"/>
      <c r="O214" s="253"/>
      <c r="P214" s="253"/>
    </row>
    <row r="215" spans="1:16" ht="30" customHeight="1" x14ac:dyDescent="0.45">
      <c r="A215" s="229">
        <v>7</v>
      </c>
      <c r="B215" s="136" t="s">
        <v>447</v>
      </c>
      <c r="C215" s="240" t="s">
        <v>589</v>
      </c>
      <c r="D215" s="240" t="s">
        <v>589</v>
      </c>
      <c r="E215" s="240" t="s">
        <v>589</v>
      </c>
      <c r="F215" s="244" t="s">
        <v>589</v>
      </c>
      <c r="G215" s="245"/>
      <c r="H215" s="244" t="s">
        <v>309</v>
      </c>
      <c r="I215" s="245"/>
      <c r="J215" s="244" t="s">
        <v>589</v>
      </c>
      <c r="K215" s="245"/>
      <c r="L215" s="244"/>
      <c r="M215" s="245"/>
      <c r="N215" s="252">
        <v>6</v>
      </c>
      <c r="O215" s="252"/>
      <c r="P215" s="252">
        <v>7</v>
      </c>
    </row>
    <row r="216" spans="1:16" ht="30" customHeight="1" x14ac:dyDescent="0.45">
      <c r="A216" s="231"/>
      <c r="B216" s="137" t="s">
        <v>71</v>
      </c>
      <c r="C216" s="241"/>
      <c r="D216" s="241"/>
      <c r="E216" s="241"/>
      <c r="F216" s="246"/>
      <c r="G216" s="247"/>
      <c r="H216" s="246"/>
      <c r="I216" s="247"/>
      <c r="J216" s="246"/>
      <c r="K216" s="247"/>
      <c r="L216" s="246"/>
      <c r="M216" s="247"/>
      <c r="N216" s="253"/>
      <c r="O216" s="253"/>
      <c r="P216" s="253"/>
    </row>
    <row r="217" spans="1:16" ht="30" customHeight="1" x14ac:dyDescent="0.45">
      <c r="B217" s="24" t="s">
        <v>494</v>
      </c>
      <c r="C217" s="2" t="s">
        <v>531</v>
      </c>
      <c r="D217" s="48"/>
      <c r="E217" s="48"/>
    </row>
    <row r="218" spans="1:16" ht="30" customHeight="1" x14ac:dyDescent="0.45">
      <c r="B218" s="24"/>
      <c r="C218" s="2" t="s">
        <v>532</v>
      </c>
    </row>
  </sheetData>
  <mergeCells count="864">
    <mergeCell ref="F193:H194"/>
    <mergeCell ref="F195:H196"/>
    <mergeCell ref="U150:Y150"/>
    <mergeCell ref="Z150:AD150"/>
    <mergeCell ref="AE150:AI150"/>
    <mergeCell ref="AJ150:AN150"/>
    <mergeCell ref="AO150:AS150"/>
    <mergeCell ref="AT150:AX150"/>
    <mergeCell ref="AY150:BC150"/>
    <mergeCell ref="R183:R184"/>
    <mergeCell ref="R177:R178"/>
    <mergeCell ref="R179:R180"/>
    <mergeCell ref="P173:P174"/>
    <mergeCell ref="Q173:Q174"/>
    <mergeCell ref="R173:R174"/>
    <mergeCell ref="P175:P176"/>
    <mergeCell ref="Q175:Q176"/>
    <mergeCell ref="R175:R176"/>
    <mergeCell ref="J172:K172"/>
    <mergeCell ref="L172:M172"/>
    <mergeCell ref="N172:O172"/>
    <mergeCell ref="L152:M152"/>
    <mergeCell ref="L153:M154"/>
    <mergeCell ref="L155:M156"/>
    <mergeCell ref="BD150:BH150"/>
    <mergeCell ref="BI150:BM150"/>
    <mergeCell ref="U149:Y149"/>
    <mergeCell ref="Z149:AD149"/>
    <mergeCell ref="AE149:AI149"/>
    <mergeCell ref="AJ149:AN149"/>
    <mergeCell ref="AO149:AS149"/>
    <mergeCell ref="AT149:AX149"/>
    <mergeCell ref="AY149:BC149"/>
    <mergeCell ref="U147:Y147"/>
    <mergeCell ref="Z147:AD147"/>
    <mergeCell ref="AE147:AI147"/>
    <mergeCell ref="AJ147:AN147"/>
    <mergeCell ref="AO147:AS147"/>
    <mergeCell ref="AT147:AX147"/>
    <mergeCell ref="AY147:BC147"/>
    <mergeCell ref="U148:Y148"/>
    <mergeCell ref="Z148:AD148"/>
    <mergeCell ref="AE148:AI148"/>
    <mergeCell ref="AJ148:AN148"/>
    <mergeCell ref="AO148:AS148"/>
    <mergeCell ref="AT148:AX148"/>
    <mergeCell ref="AY148:BC148"/>
    <mergeCell ref="S57:W57"/>
    <mergeCell ref="S58:W58"/>
    <mergeCell ref="S59:W59"/>
    <mergeCell ref="S76:W76"/>
    <mergeCell ref="C192:E192"/>
    <mergeCell ref="I192:K192"/>
    <mergeCell ref="B193:B194"/>
    <mergeCell ref="B195:B196"/>
    <mergeCell ref="P185:P186"/>
    <mergeCell ref="Q185:Q186"/>
    <mergeCell ref="R185:R186"/>
    <mergeCell ref="P187:P188"/>
    <mergeCell ref="Q187:Q188"/>
    <mergeCell ref="R187:R188"/>
    <mergeCell ref="F181:G182"/>
    <mergeCell ref="H181:I182"/>
    <mergeCell ref="J181:K182"/>
    <mergeCell ref="L181:M182"/>
    <mergeCell ref="N181:O182"/>
    <mergeCell ref="P181:P182"/>
    <mergeCell ref="Q181:Q182"/>
    <mergeCell ref="R181:R182"/>
    <mergeCell ref="P183:P184"/>
    <mergeCell ref="Q183:Q184"/>
    <mergeCell ref="A187:A188"/>
    <mergeCell ref="C187:C188"/>
    <mergeCell ref="D187:D188"/>
    <mergeCell ref="E187:E188"/>
    <mergeCell ref="F187:G188"/>
    <mergeCell ref="H187:I188"/>
    <mergeCell ref="J187:K188"/>
    <mergeCell ref="L187:M188"/>
    <mergeCell ref="N187:O188"/>
    <mergeCell ref="A185:A186"/>
    <mergeCell ref="C185:C186"/>
    <mergeCell ref="D185:D186"/>
    <mergeCell ref="E185:E186"/>
    <mergeCell ref="F185:G186"/>
    <mergeCell ref="H185:I186"/>
    <mergeCell ref="J185:K186"/>
    <mergeCell ref="L185:M186"/>
    <mergeCell ref="N185:O186"/>
    <mergeCell ref="A183:A184"/>
    <mergeCell ref="C183:C184"/>
    <mergeCell ref="D183:D184"/>
    <mergeCell ref="E183:E184"/>
    <mergeCell ref="F183:G184"/>
    <mergeCell ref="H183:I184"/>
    <mergeCell ref="J183:K184"/>
    <mergeCell ref="L183:M184"/>
    <mergeCell ref="N183:O184"/>
    <mergeCell ref="A181:A182"/>
    <mergeCell ref="C181:C182"/>
    <mergeCell ref="D181:D182"/>
    <mergeCell ref="E181:E182"/>
    <mergeCell ref="J177:K178"/>
    <mergeCell ref="L177:M178"/>
    <mergeCell ref="N177:O178"/>
    <mergeCell ref="P177:P178"/>
    <mergeCell ref="Q177:Q178"/>
    <mergeCell ref="A179:A180"/>
    <mergeCell ref="C179:C180"/>
    <mergeCell ref="D179:D180"/>
    <mergeCell ref="E179:E180"/>
    <mergeCell ref="F179:G180"/>
    <mergeCell ref="H179:I180"/>
    <mergeCell ref="J179:K180"/>
    <mergeCell ref="L179:M180"/>
    <mergeCell ref="N179:O180"/>
    <mergeCell ref="P179:P180"/>
    <mergeCell ref="Q179:Q180"/>
    <mergeCell ref="J173:K174"/>
    <mergeCell ref="L173:M174"/>
    <mergeCell ref="N173:O174"/>
    <mergeCell ref="A175:A176"/>
    <mergeCell ref="C175:C176"/>
    <mergeCell ref="D175:D176"/>
    <mergeCell ref="E175:E176"/>
    <mergeCell ref="F175:G176"/>
    <mergeCell ref="H175:I176"/>
    <mergeCell ref="J175:K176"/>
    <mergeCell ref="L175:M176"/>
    <mergeCell ref="N175:O176"/>
    <mergeCell ref="L157:M158"/>
    <mergeCell ref="L159:M160"/>
    <mergeCell ref="L161:M162"/>
    <mergeCell ref="L163:M164"/>
    <mergeCell ref="L165:M166"/>
    <mergeCell ref="L167:M168"/>
    <mergeCell ref="F165:G166"/>
    <mergeCell ref="H165:I166"/>
    <mergeCell ref="J165:K166"/>
    <mergeCell ref="F167:G168"/>
    <mergeCell ref="H167:I168"/>
    <mergeCell ref="J167:K168"/>
    <mergeCell ref="J161:K162"/>
    <mergeCell ref="F163:G164"/>
    <mergeCell ref="H163:I164"/>
    <mergeCell ref="J163:K164"/>
    <mergeCell ref="N161:O162"/>
    <mergeCell ref="N163:O164"/>
    <mergeCell ref="N165:O166"/>
    <mergeCell ref="N167:O168"/>
    <mergeCell ref="P167:P168"/>
    <mergeCell ref="Q167:Q168"/>
    <mergeCell ref="R167:R168"/>
    <mergeCell ref="F152:G152"/>
    <mergeCell ref="H152:I152"/>
    <mergeCell ref="J152:K152"/>
    <mergeCell ref="F153:G154"/>
    <mergeCell ref="H153:I154"/>
    <mergeCell ref="J153:K154"/>
    <mergeCell ref="F155:G156"/>
    <mergeCell ref="H155:I156"/>
    <mergeCell ref="J155:K156"/>
    <mergeCell ref="F157:G158"/>
    <mergeCell ref="H157:I158"/>
    <mergeCell ref="J157:K158"/>
    <mergeCell ref="F159:G160"/>
    <mergeCell ref="H159:I160"/>
    <mergeCell ref="J159:K160"/>
    <mergeCell ref="F161:G162"/>
    <mergeCell ref="H161:I162"/>
    <mergeCell ref="A167:A168"/>
    <mergeCell ref="C167:C168"/>
    <mergeCell ref="D167:D168"/>
    <mergeCell ref="E167:E168"/>
    <mergeCell ref="A172:B172"/>
    <mergeCell ref="F172:G172"/>
    <mergeCell ref="H172:I172"/>
    <mergeCell ref="A177:A178"/>
    <mergeCell ref="C177:C178"/>
    <mergeCell ref="D177:D178"/>
    <mergeCell ref="E177:E178"/>
    <mergeCell ref="F177:G178"/>
    <mergeCell ref="H177:I178"/>
    <mergeCell ref="A173:A174"/>
    <mergeCell ref="C173:C174"/>
    <mergeCell ref="D173:D174"/>
    <mergeCell ref="E173:E174"/>
    <mergeCell ref="F173:G174"/>
    <mergeCell ref="H173:I174"/>
    <mergeCell ref="E213:E214"/>
    <mergeCell ref="E215:E216"/>
    <mergeCell ref="F213:G214"/>
    <mergeCell ref="F215:G216"/>
    <mergeCell ref="H213:I214"/>
    <mergeCell ref="H215:I216"/>
    <mergeCell ref="F207:G208"/>
    <mergeCell ref="F209:G210"/>
    <mergeCell ref="F211:G212"/>
    <mergeCell ref="H207:I208"/>
    <mergeCell ref="H209:I210"/>
    <mergeCell ref="H211:I212"/>
    <mergeCell ref="J211:K212"/>
    <mergeCell ref="F202:G202"/>
    <mergeCell ref="H202:I202"/>
    <mergeCell ref="F203:G204"/>
    <mergeCell ref="F205:G206"/>
    <mergeCell ref="H203:I204"/>
    <mergeCell ref="H205:I206"/>
    <mergeCell ref="J202:K202"/>
    <mergeCell ref="J203:K204"/>
    <mergeCell ref="J205:K206"/>
    <mergeCell ref="A215:A216"/>
    <mergeCell ref="C215:C216"/>
    <mergeCell ref="D215:D216"/>
    <mergeCell ref="N215:N216"/>
    <mergeCell ref="O215:O216"/>
    <mergeCell ref="P215:P216"/>
    <mergeCell ref="L215:M216"/>
    <mergeCell ref="J215:K216"/>
    <mergeCell ref="A211:A212"/>
    <mergeCell ref="C211:C212"/>
    <mergeCell ref="D211:D212"/>
    <mergeCell ref="E211:E212"/>
    <mergeCell ref="N211:N212"/>
    <mergeCell ref="O211:O212"/>
    <mergeCell ref="P211:P212"/>
    <mergeCell ref="A213:A214"/>
    <mergeCell ref="C213:C214"/>
    <mergeCell ref="D213:D214"/>
    <mergeCell ref="N213:N214"/>
    <mergeCell ref="O213:O214"/>
    <mergeCell ref="P213:P214"/>
    <mergeCell ref="L213:M214"/>
    <mergeCell ref="J213:K214"/>
    <mergeCell ref="L211:M212"/>
    <mergeCell ref="A207:A208"/>
    <mergeCell ref="C207:C208"/>
    <mergeCell ref="D207:D208"/>
    <mergeCell ref="E207:E208"/>
    <mergeCell ref="L207:M208"/>
    <mergeCell ref="N207:N208"/>
    <mergeCell ref="O207:O208"/>
    <mergeCell ref="P207:P208"/>
    <mergeCell ref="A209:A210"/>
    <mergeCell ref="C209:C210"/>
    <mergeCell ref="D209:D210"/>
    <mergeCell ref="E209:E210"/>
    <mergeCell ref="L209:M210"/>
    <mergeCell ref="N209:N210"/>
    <mergeCell ref="O209:O210"/>
    <mergeCell ref="P209:P210"/>
    <mergeCell ref="J207:K208"/>
    <mergeCell ref="J209:K210"/>
    <mergeCell ref="D203:D204"/>
    <mergeCell ref="E203:E204"/>
    <mergeCell ref="L203:M204"/>
    <mergeCell ref="N203:N204"/>
    <mergeCell ref="O203:O204"/>
    <mergeCell ref="P203:P204"/>
    <mergeCell ref="A205:A206"/>
    <mergeCell ref="C205:C206"/>
    <mergeCell ref="D205:D206"/>
    <mergeCell ref="E205:E206"/>
    <mergeCell ref="L205:M206"/>
    <mergeCell ref="N205:N206"/>
    <mergeCell ref="O205:O206"/>
    <mergeCell ref="P205:P206"/>
    <mergeCell ref="T144:T145"/>
    <mergeCell ref="F127:G127"/>
    <mergeCell ref="F128:G129"/>
    <mergeCell ref="F130:G131"/>
    <mergeCell ref="F132:G133"/>
    <mergeCell ref="F134:G135"/>
    <mergeCell ref="F136:G137"/>
    <mergeCell ref="F138:G139"/>
    <mergeCell ref="F140:G141"/>
    <mergeCell ref="F142:G143"/>
    <mergeCell ref="F144:G145"/>
    <mergeCell ref="H127:I127"/>
    <mergeCell ref="H128:I129"/>
    <mergeCell ref="H130:I131"/>
    <mergeCell ref="H132:I133"/>
    <mergeCell ref="H134:I135"/>
    <mergeCell ref="H136:I137"/>
    <mergeCell ref="H138:I139"/>
    <mergeCell ref="H140:I141"/>
    <mergeCell ref="H142:I143"/>
    <mergeCell ref="H144:I145"/>
    <mergeCell ref="N127:O127"/>
    <mergeCell ref="N128:O129"/>
    <mergeCell ref="N130:O131"/>
    <mergeCell ref="F106:G107"/>
    <mergeCell ref="H106:I107"/>
    <mergeCell ref="F108:G109"/>
    <mergeCell ref="H108:I109"/>
    <mergeCell ref="A144:A145"/>
    <mergeCell ref="C144:C145"/>
    <mergeCell ref="D144:D145"/>
    <mergeCell ref="E144:E145"/>
    <mergeCell ref="P144:Q145"/>
    <mergeCell ref="J127:K127"/>
    <mergeCell ref="L127:M127"/>
    <mergeCell ref="J128:K129"/>
    <mergeCell ref="L128:M129"/>
    <mergeCell ref="C116:C117"/>
    <mergeCell ref="A127:B127"/>
    <mergeCell ref="A118:A119"/>
    <mergeCell ref="C118:C119"/>
    <mergeCell ref="D118:D119"/>
    <mergeCell ref="L106:L107"/>
    <mergeCell ref="D116:D117"/>
    <mergeCell ref="E116:E117"/>
    <mergeCell ref="F116:F117"/>
    <mergeCell ref="G116:G117"/>
    <mergeCell ref="A120:A121"/>
    <mergeCell ref="R144:R145"/>
    <mergeCell ref="S144:S145"/>
    <mergeCell ref="N132:O133"/>
    <mergeCell ref="N134:O135"/>
    <mergeCell ref="N136:O137"/>
    <mergeCell ref="N138:O139"/>
    <mergeCell ref="N140:O141"/>
    <mergeCell ref="N142:O143"/>
    <mergeCell ref="N144:O145"/>
    <mergeCell ref="S132:S133"/>
    <mergeCell ref="S136:S137"/>
    <mergeCell ref="S140:S141"/>
    <mergeCell ref="A91:A92"/>
    <mergeCell ref="C91:C92"/>
    <mergeCell ref="D91:D92"/>
    <mergeCell ref="E91:E92"/>
    <mergeCell ref="F91:G92"/>
    <mergeCell ref="L91:M92"/>
    <mergeCell ref="N91:N92"/>
    <mergeCell ref="O91:O92"/>
    <mergeCell ref="P91:P92"/>
    <mergeCell ref="H91:I92"/>
    <mergeCell ref="J91:K92"/>
    <mergeCell ref="L87:M88"/>
    <mergeCell ref="A89:A90"/>
    <mergeCell ref="C89:C90"/>
    <mergeCell ref="D89:D90"/>
    <mergeCell ref="E89:E90"/>
    <mergeCell ref="L89:M90"/>
    <mergeCell ref="N89:N90"/>
    <mergeCell ref="O89:O90"/>
    <mergeCell ref="P89:P90"/>
    <mergeCell ref="H87:I88"/>
    <mergeCell ref="J87:K88"/>
    <mergeCell ref="H89:I90"/>
    <mergeCell ref="J89:K90"/>
    <mergeCell ref="N87:N88"/>
    <mergeCell ref="O87:O88"/>
    <mergeCell ref="P87:P88"/>
    <mergeCell ref="F81:G82"/>
    <mergeCell ref="L81:M82"/>
    <mergeCell ref="F83:G84"/>
    <mergeCell ref="L83:M84"/>
    <mergeCell ref="F85:G86"/>
    <mergeCell ref="L85:M86"/>
    <mergeCell ref="H78:I78"/>
    <mergeCell ref="J78:K78"/>
    <mergeCell ref="H79:I80"/>
    <mergeCell ref="J79:K80"/>
    <mergeCell ref="H81:I82"/>
    <mergeCell ref="J81:K82"/>
    <mergeCell ref="H83:I84"/>
    <mergeCell ref="J83:K84"/>
    <mergeCell ref="H85:I86"/>
    <mergeCell ref="F55:G56"/>
    <mergeCell ref="H55:I56"/>
    <mergeCell ref="J55:K56"/>
    <mergeCell ref="L55:M56"/>
    <mergeCell ref="N55:O56"/>
    <mergeCell ref="F78:G78"/>
    <mergeCell ref="L78:M78"/>
    <mergeCell ref="F79:G80"/>
    <mergeCell ref="L79:M80"/>
    <mergeCell ref="C61:G61"/>
    <mergeCell ref="J64:J65"/>
    <mergeCell ref="K64:K65"/>
    <mergeCell ref="L64:L65"/>
    <mergeCell ref="A55:A56"/>
    <mergeCell ref="C55:C56"/>
    <mergeCell ref="D55:D56"/>
    <mergeCell ref="E55:E56"/>
    <mergeCell ref="P55:P56"/>
    <mergeCell ref="Q55:Q56"/>
    <mergeCell ref="R55:R56"/>
    <mergeCell ref="F40:G40"/>
    <mergeCell ref="H40:I40"/>
    <mergeCell ref="J40:K40"/>
    <mergeCell ref="F41:G42"/>
    <mergeCell ref="L40:M40"/>
    <mergeCell ref="N40:O40"/>
    <mergeCell ref="H41:I42"/>
    <mergeCell ref="J41:K42"/>
    <mergeCell ref="L41:M42"/>
    <mergeCell ref="N41:O42"/>
    <mergeCell ref="H43:I44"/>
    <mergeCell ref="J43:K44"/>
    <mergeCell ref="L43:M44"/>
    <mergeCell ref="N43:O44"/>
    <mergeCell ref="F43:G44"/>
    <mergeCell ref="F45:G46"/>
    <mergeCell ref="H45:I46"/>
    <mergeCell ref="I31:K31"/>
    <mergeCell ref="K23:K24"/>
    <mergeCell ref="A53:A54"/>
    <mergeCell ref="C53:C54"/>
    <mergeCell ref="D53:D54"/>
    <mergeCell ref="E53:E54"/>
    <mergeCell ref="P53:P54"/>
    <mergeCell ref="A27:A28"/>
    <mergeCell ref="C27:C28"/>
    <mergeCell ref="D27:D28"/>
    <mergeCell ref="J27:J28"/>
    <mergeCell ref="K27:K28"/>
    <mergeCell ref="L27:L28"/>
    <mergeCell ref="F53:G54"/>
    <mergeCell ref="H53:I54"/>
    <mergeCell ref="J53:K54"/>
    <mergeCell ref="L53:M54"/>
    <mergeCell ref="N53:O54"/>
    <mergeCell ref="F32:H33"/>
    <mergeCell ref="F34:H35"/>
    <mergeCell ref="Q53:Q54"/>
    <mergeCell ref="R53:R54"/>
    <mergeCell ref="J45:K46"/>
    <mergeCell ref="L45:M46"/>
    <mergeCell ref="N45:O46"/>
    <mergeCell ref="F47:G48"/>
    <mergeCell ref="H47:I48"/>
    <mergeCell ref="J47:K48"/>
    <mergeCell ref="L47:M48"/>
    <mergeCell ref="N47:O48"/>
    <mergeCell ref="F49:G50"/>
    <mergeCell ref="H49:I50"/>
    <mergeCell ref="J49:K50"/>
    <mergeCell ref="F5:G5"/>
    <mergeCell ref="F6:G7"/>
    <mergeCell ref="F8:G9"/>
    <mergeCell ref="F10:G11"/>
    <mergeCell ref="F12:G13"/>
    <mergeCell ref="F14:G15"/>
    <mergeCell ref="H6:I7"/>
    <mergeCell ref="H8:I9"/>
    <mergeCell ref="H10:I11"/>
    <mergeCell ref="H12:I13"/>
    <mergeCell ref="H14:I15"/>
    <mergeCell ref="H5:I5"/>
    <mergeCell ref="A14:A15"/>
    <mergeCell ref="C14:C15"/>
    <mergeCell ref="D14:D15"/>
    <mergeCell ref="E14:E15"/>
    <mergeCell ref="J14:J15"/>
    <mergeCell ref="K14:K15"/>
    <mergeCell ref="L14:L15"/>
    <mergeCell ref="H18:I18"/>
    <mergeCell ref="H19:I20"/>
    <mergeCell ref="C200:G200"/>
    <mergeCell ref="A202:B202"/>
    <mergeCell ref="L202:M202"/>
    <mergeCell ref="A203:A204"/>
    <mergeCell ref="C203:C204"/>
    <mergeCell ref="F87:G88"/>
    <mergeCell ref="F89:G90"/>
    <mergeCell ref="J85:K86"/>
    <mergeCell ref="C87:C88"/>
    <mergeCell ref="D87:D88"/>
    <mergeCell ref="E87:E88"/>
    <mergeCell ref="A108:A109"/>
    <mergeCell ref="C108:C109"/>
    <mergeCell ref="J108:J109"/>
    <mergeCell ref="K108:K109"/>
    <mergeCell ref="L108:L109"/>
    <mergeCell ref="D108:D109"/>
    <mergeCell ref="E108:E109"/>
    <mergeCell ref="D104:D105"/>
    <mergeCell ref="E104:E105"/>
    <mergeCell ref="H100:I101"/>
    <mergeCell ref="F102:G103"/>
    <mergeCell ref="H102:I103"/>
    <mergeCell ref="F104:G105"/>
    <mergeCell ref="A78:B78"/>
    <mergeCell ref="A79:A80"/>
    <mergeCell ref="D79:D80"/>
    <mergeCell ref="E79:E80"/>
    <mergeCell ref="A87:A88"/>
    <mergeCell ref="A85:A86"/>
    <mergeCell ref="C85:C86"/>
    <mergeCell ref="D85:D86"/>
    <mergeCell ref="E85:E86"/>
    <mergeCell ref="C79:C80"/>
    <mergeCell ref="O85:O86"/>
    <mergeCell ref="P85:P86"/>
    <mergeCell ref="N85:N86"/>
    <mergeCell ref="C97:G97"/>
    <mergeCell ref="A106:A107"/>
    <mergeCell ref="C106:C107"/>
    <mergeCell ref="D106:D107"/>
    <mergeCell ref="E106:E107"/>
    <mergeCell ref="K106:K107"/>
    <mergeCell ref="A99:B99"/>
    <mergeCell ref="J106:J107"/>
    <mergeCell ref="C102:C103"/>
    <mergeCell ref="J102:J103"/>
    <mergeCell ref="K102:K103"/>
    <mergeCell ref="F99:G99"/>
    <mergeCell ref="H99:I99"/>
    <mergeCell ref="F100:G101"/>
    <mergeCell ref="L100:L101"/>
    <mergeCell ref="L102:L103"/>
    <mergeCell ref="L104:L105"/>
    <mergeCell ref="D100:D101"/>
    <mergeCell ref="E100:E101"/>
    <mergeCell ref="D102:D103"/>
    <mergeCell ref="E102:E103"/>
    <mergeCell ref="H104:I105"/>
    <mergeCell ref="J8:J9"/>
    <mergeCell ref="K8:K9"/>
    <mergeCell ref="F19:G20"/>
    <mergeCell ref="F21:G22"/>
    <mergeCell ref="F18:G18"/>
    <mergeCell ref="A83:A84"/>
    <mergeCell ref="C83:C84"/>
    <mergeCell ref="D83:D84"/>
    <mergeCell ref="E83:E84"/>
    <mergeCell ref="A10:A11"/>
    <mergeCell ref="C10:C11"/>
    <mergeCell ref="A19:A20"/>
    <mergeCell ref="A12:A13"/>
    <mergeCell ref="A81:A82"/>
    <mergeCell ref="C81:C82"/>
    <mergeCell ref="A104:A105"/>
    <mergeCell ref="C104:C105"/>
    <mergeCell ref="J104:J105"/>
    <mergeCell ref="K104:K105"/>
    <mergeCell ref="A100:A101"/>
    <mergeCell ref="C100:C101"/>
    <mergeCell ref="J100:J101"/>
    <mergeCell ref="K100:K101"/>
    <mergeCell ref="N83:N84"/>
    <mergeCell ref="O83:O84"/>
    <mergeCell ref="P83:P84"/>
    <mergeCell ref="L25:L26"/>
    <mergeCell ref="D21:D22"/>
    <mergeCell ref="E21:E22"/>
    <mergeCell ref="F23:G24"/>
    <mergeCell ref="F25:G26"/>
    <mergeCell ref="L19:L20"/>
    <mergeCell ref="J21:J22"/>
    <mergeCell ref="K21:K22"/>
    <mergeCell ref="L21:L22"/>
    <mergeCell ref="P41:P42"/>
    <mergeCell ref="J51:K52"/>
    <mergeCell ref="L51:M52"/>
    <mergeCell ref="N51:O52"/>
    <mergeCell ref="C76:E76"/>
    <mergeCell ref="H21:I22"/>
    <mergeCell ref="H23:I24"/>
    <mergeCell ref="H25:I26"/>
    <mergeCell ref="H27:I28"/>
    <mergeCell ref="E23:E24"/>
    <mergeCell ref="E27:E28"/>
    <mergeCell ref="F27:G28"/>
    <mergeCell ref="L10:L11"/>
    <mergeCell ref="E10:E11"/>
    <mergeCell ref="D10:D11"/>
    <mergeCell ref="J10:J11"/>
    <mergeCell ref="K10:K11"/>
    <mergeCell ref="J25:J26"/>
    <mergeCell ref="K25:K26"/>
    <mergeCell ref="J19:J20"/>
    <mergeCell ref="K19:K20"/>
    <mergeCell ref="J23:J24"/>
    <mergeCell ref="L23:L24"/>
    <mergeCell ref="J12:J13"/>
    <mergeCell ref="K12:K13"/>
    <mergeCell ref="L12:L13"/>
    <mergeCell ref="C1:E1"/>
    <mergeCell ref="A41:A42"/>
    <mergeCell ref="A5:B5"/>
    <mergeCell ref="A18:B18"/>
    <mergeCell ref="A6:A7"/>
    <mergeCell ref="A8:A9"/>
    <mergeCell ref="C3:E3"/>
    <mergeCell ref="C19:C20"/>
    <mergeCell ref="D19:D20"/>
    <mergeCell ref="E19:E20"/>
    <mergeCell ref="C8:C9"/>
    <mergeCell ref="D6:D7"/>
    <mergeCell ref="E6:E7"/>
    <mergeCell ref="C6:C7"/>
    <mergeCell ref="D8:D9"/>
    <mergeCell ref="E8:E9"/>
    <mergeCell ref="C38:E38"/>
    <mergeCell ref="A23:A24"/>
    <mergeCell ref="C23:C24"/>
    <mergeCell ref="D23:D24"/>
    <mergeCell ref="C31:E31"/>
    <mergeCell ref="C12:C13"/>
    <mergeCell ref="D12:D13"/>
    <mergeCell ref="E12:E13"/>
    <mergeCell ref="L8:L9"/>
    <mergeCell ref="J6:J7"/>
    <mergeCell ref="K6:K7"/>
    <mergeCell ref="L6:L7"/>
    <mergeCell ref="A43:A44"/>
    <mergeCell ref="A45:A46"/>
    <mergeCell ref="C41:C42"/>
    <mergeCell ref="D41:D42"/>
    <mergeCell ref="E41:E42"/>
    <mergeCell ref="C43:C44"/>
    <mergeCell ref="D43:D44"/>
    <mergeCell ref="E43:E44"/>
    <mergeCell ref="A21:A22"/>
    <mergeCell ref="C21:C22"/>
    <mergeCell ref="C45:C46"/>
    <mergeCell ref="D45:D46"/>
    <mergeCell ref="E45:E46"/>
    <mergeCell ref="B32:B33"/>
    <mergeCell ref="C25:C26"/>
    <mergeCell ref="A40:B40"/>
    <mergeCell ref="B34:B35"/>
    <mergeCell ref="A25:A26"/>
    <mergeCell ref="D25:D26"/>
    <mergeCell ref="E25:E26"/>
    <mergeCell ref="Q41:Q42"/>
    <mergeCell ref="R41:R42"/>
    <mergeCell ref="P45:P46"/>
    <mergeCell ref="Q45:Q46"/>
    <mergeCell ref="R45:R46"/>
    <mergeCell ref="P43:P44"/>
    <mergeCell ref="Q43:Q44"/>
    <mergeCell ref="R43:R44"/>
    <mergeCell ref="D81:D82"/>
    <mergeCell ref="E81:E82"/>
    <mergeCell ref="N79:N80"/>
    <mergeCell ref="O79:O80"/>
    <mergeCell ref="P79:P80"/>
    <mergeCell ref="N81:N82"/>
    <mergeCell ref="O81:O82"/>
    <mergeCell ref="P81:P82"/>
    <mergeCell ref="R51:R52"/>
    <mergeCell ref="R47:R48"/>
    <mergeCell ref="R49:R50"/>
    <mergeCell ref="Q51:Q52"/>
    <mergeCell ref="L49:M50"/>
    <mergeCell ref="N49:O50"/>
    <mergeCell ref="F51:G52"/>
    <mergeCell ref="H51:I52"/>
    <mergeCell ref="C120:C121"/>
    <mergeCell ref="D120:D121"/>
    <mergeCell ref="E120:E121"/>
    <mergeCell ref="F120:F121"/>
    <mergeCell ref="G120:G121"/>
    <mergeCell ref="E118:E119"/>
    <mergeCell ref="F118:F119"/>
    <mergeCell ref="G118:G119"/>
    <mergeCell ref="H116:H117"/>
    <mergeCell ref="A102:A103"/>
    <mergeCell ref="H118:H119"/>
    <mergeCell ref="A115:B115"/>
    <mergeCell ref="A116:A117"/>
    <mergeCell ref="S128:S129"/>
    <mergeCell ref="T128:T129"/>
    <mergeCell ref="A130:A131"/>
    <mergeCell ref="C130:C131"/>
    <mergeCell ref="D130:D131"/>
    <mergeCell ref="E130:E131"/>
    <mergeCell ref="P130:Q131"/>
    <mergeCell ref="R130:R131"/>
    <mergeCell ref="S130:S131"/>
    <mergeCell ref="T130:T131"/>
    <mergeCell ref="A128:A129"/>
    <mergeCell ref="C128:C129"/>
    <mergeCell ref="D128:D129"/>
    <mergeCell ref="E128:E129"/>
    <mergeCell ref="P128:Q129"/>
    <mergeCell ref="R128:R129"/>
    <mergeCell ref="J130:K131"/>
    <mergeCell ref="L130:M131"/>
    <mergeCell ref="C113:G113"/>
    <mergeCell ref="P127:Q127"/>
    <mergeCell ref="T132:T133"/>
    <mergeCell ref="A134:A135"/>
    <mergeCell ref="C134:C135"/>
    <mergeCell ref="D134:D135"/>
    <mergeCell ref="E134:E135"/>
    <mergeCell ref="P134:Q135"/>
    <mergeCell ref="R134:R135"/>
    <mergeCell ref="S134:S135"/>
    <mergeCell ref="T134:T135"/>
    <mergeCell ref="C132:C133"/>
    <mergeCell ref="D132:D133"/>
    <mergeCell ref="E132:E133"/>
    <mergeCell ref="P132:Q133"/>
    <mergeCell ref="R132:R133"/>
    <mergeCell ref="J132:K133"/>
    <mergeCell ref="L132:M133"/>
    <mergeCell ref="J134:K135"/>
    <mergeCell ref="L134:M135"/>
    <mergeCell ref="P153:P154"/>
    <mergeCell ref="Q153:Q154"/>
    <mergeCell ref="R153:R154"/>
    <mergeCell ref="A155:A156"/>
    <mergeCell ref="C155:C156"/>
    <mergeCell ref="D155:D156"/>
    <mergeCell ref="E155:E156"/>
    <mergeCell ref="N155:O156"/>
    <mergeCell ref="P155:P156"/>
    <mergeCell ref="Q155:Q156"/>
    <mergeCell ref="R155:R156"/>
    <mergeCell ref="A153:A154"/>
    <mergeCell ref="C153:C154"/>
    <mergeCell ref="D153:D154"/>
    <mergeCell ref="E153:E154"/>
    <mergeCell ref="N153:O154"/>
    <mergeCell ref="Q163:Q164"/>
    <mergeCell ref="R163:R164"/>
    <mergeCell ref="A157:A158"/>
    <mergeCell ref="C157:C158"/>
    <mergeCell ref="D157:D158"/>
    <mergeCell ref="E157:E158"/>
    <mergeCell ref="N157:O158"/>
    <mergeCell ref="P157:P158"/>
    <mergeCell ref="A161:A162"/>
    <mergeCell ref="C161:C162"/>
    <mergeCell ref="D161:D162"/>
    <mergeCell ref="E161:E162"/>
    <mergeCell ref="P161:P162"/>
    <mergeCell ref="Q161:Q162"/>
    <mergeCell ref="Q157:Q158"/>
    <mergeCell ref="R157:R158"/>
    <mergeCell ref="A159:A160"/>
    <mergeCell ref="C159:C160"/>
    <mergeCell ref="D159:D160"/>
    <mergeCell ref="E159:E160"/>
    <mergeCell ref="N159:O160"/>
    <mergeCell ref="P159:P160"/>
    <mergeCell ref="Q159:Q160"/>
    <mergeCell ref="R159:R160"/>
    <mergeCell ref="A165:A166"/>
    <mergeCell ref="C165:C166"/>
    <mergeCell ref="D165:D166"/>
    <mergeCell ref="E165:E166"/>
    <mergeCell ref="P165:P166"/>
    <mergeCell ref="Q165:Q166"/>
    <mergeCell ref="R165:R166"/>
    <mergeCell ref="C150:G150"/>
    <mergeCell ref="D140:D141"/>
    <mergeCell ref="A152:B152"/>
    <mergeCell ref="N152:O152"/>
    <mergeCell ref="J140:K141"/>
    <mergeCell ref="L140:M141"/>
    <mergeCell ref="J142:K143"/>
    <mergeCell ref="L142:M143"/>
    <mergeCell ref="J144:K145"/>
    <mergeCell ref="L144:M145"/>
    <mergeCell ref="R140:R141"/>
    <mergeCell ref="R161:R162"/>
    <mergeCell ref="A163:A164"/>
    <mergeCell ref="C163:C164"/>
    <mergeCell ref="D163:D164"/>
    <mergeCell ref="E163:E164"/>
    <mergeCell ref="P163:P164"/>
    <mergeCell ref="C125:G125"/>
    <mergeCell ref="A47:A48"/>
    <mergeCell ref="C47:C48"/>
    <mergeCell ref="D47:D48"/>
    <mergeCell ref="E47:E48"/>
    <mergeCell ref="P47:P48"/>
    <mergeCell ref="A140:A141"/>
    <mergeCell ref="C140:C141"/>
    <mergeCell ref="E140:E141"/>
    <mergeCell ref="P140:Q141"/>
    <mergeCell ref="H120:H121"/>
    <mergeCell ref="A132:A133"/>
    <mergeCell ref="Q47:Q48"/>
    <mergeCell ref="A49:A50"/>
    <mergeCell ref="C49:C50"/>
    <mergeCell ref="D49:D50"/>
    <mergeCell ref="E49:E50"/>
    <mergeCell ref="P49:P50"/>
    <mergeCell ref="Q49:Q50"/>
    <mergeCell ref="A51:A52"/>
    <mergeCell ref="C51:C52"/>
    <mergeCell ref="D51:D52"/>
    <mergeCell ref="E51:E52"/>
    <mergeCell ref="P51:P52"/>
    <mergeCell ref="T136:T137"/>
    <mergeCell ref="A138:A139"/>
    <mergeCell ref="C138:C139"/>
    <mergeCell ref="D138:D139"/>
    <mergeCell ref="E138:E139"/>
    <mergeCell ref="P138:Q139"/>
    <mergeCell ref="R138:R139"/>
    <mergeCell ref="S138:S139"/>
    <mergeCell ref="T138:T139"/>
    <mergeCell ref="J136:K137"/>
    <mergeCell ref="L136:M137"/>
    <mergeCell ref="J138:K139"/>
    <mergeCell ref="L138:M139"/>
    <mergeCell ref="A136:A137"/>
    <mergeCell ref="C136:C137"/>
    <mergeCell ref="D136:D137"/>
    <mergeCell ref="E136:E137"/>
    <mergeCell ref="P136:Q137"/>
    <mergeCell ref="R136:R137"/>
    <mergeCell ref="T140:T141"/>
    <mergeCell ref="A142:A143"/>
    <mergeCell ref="C142:C143"/>
    <mergeCell ref="D142:D143"/>
    <mergeCell ref="E142:E143"/>
    <mergeCell ref="P142:Q143"/>
    <mergeCell ref="R142:R143"/>
    <mergeCell ref="S142:S143"/>
    <mergeCell ref="T142:T143"/>
    <mergeCell ref="A63:B63"/>
    <mergeCell ref="F63:G63"/>
    <mergeCell ref="H63:I63"/>
    <mergeCell ref="A64:A65"/>
    <mergeCell ref="C64:C65"/>
    <mergeCell ref="D64:D65"/>
    <mergeCell ref="E64:E65"/>
    <mergeCell ref="F64:G65"/>
    <mergeCell ref="H64:I65"/>
    <mergeCell ref="A66:A67"/>
    <mergeCell ref="C66:C67"/>
    <mergeCell ref="D66:D67"/>
    <mergeCell ref="E66:E67"/>
    <mergeCell ref="F66:G67"/>
    <mergeCell ref="H66:I67"/>
    <mergeCell ref="J66:J67"/>
    <mergeCell ref="K66:K67"/>
    <mergeCell ref="L66:L67"/>
    <mergeCell ref="A68:A69"/>
    <mergeCell ref="C68:C69"/>
    <mergeCell ref="D68:D69"/>
    <mergeCell ref="E68:E69"/>
    <mergeCell ref="F68:G69"/>
    <mergeCell ref="H68:I69"/>
    <mergeCell ref="J68:J69"/>
    <mergeCell ref="K68:K69"/>
    <mergeCell ref="L68:L69"/>
    <mergeCell ref="A70:A71"/>
    <mergeCell ref="C70:C71"/>
    <mergeCell ref="D70:D71"/>
    <mergeCell ref="E70:E71"/>
    <mergeCell ref="F70:G71"/>
    <mergeCell ref="H70:I71"/>
    <mergeCell ref="J70:J71"/>
    <mergeCell ref="K70:K71"/>
    <mergeCell ref="L70:L71"/>
    <mergeCell ref="A72:A73"/>
    <mergeCell ref="C72:C73"/>
    <mergeCell ref="D72:D73"/>
    <mergeCell ref="E72:E73"/>
    <mergeCell ref="F72:G73"/>
    <mergeCell ref="H72:I73"/>
    <mergeCell ref="J72:J73"/>
    <mergeCell ref="K72:K73"/>
    <mergeCell ref="L72:L73"/>
  </mergeCells>
  <phoneticPr fontId="1"/>
  <pageMargins left="0.62992125984251968" right="0" top="0.74803149606299213" bottom="0.15748031496062992" header="0.31496062992125984" footer="0.31496062992125984"/>
  <pageSetup paperSize="9" scale="58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ED94-89DF-42CD-90DD-8085E902459F}">
  <sheetPr>
    <pageSetUpPr fitToPage="1"/>
  </sheetPr>
  <dimension ref="A1:Y168"/>
  <sheetViews>
    <sheetView workbookViewId="0">
      <selection activeCell="C1" sqref="C1:F1"/>
    </sheetView>
  </sheetViews>
  <sheetFormatPr defaultRowHeight="13.2" x14ac:dyDescent="0.45"/>
  <cols>
    <col min="1" max="1" width="4.69921875" style="3" customWidth="1"/>
    <col min="2" max="2" width="20.69921875" style="3" customWidth="1"/>
    <col min="3" max="3" width="12.69921875" style="3" customWidth="1"/>
    <col min="4" max="5" width="6.69921875" style="3" customWidth="1"/>
    <col min="6" max="6" width="12.69921875" style="3" customWidth="1"/>
    <col min="7" max="19" width="6.69921875" style="3" customWidth="1"/>
    <col min="20" max="16384" width="8.796875" style="3"/>
  </cols>
  <sheetData>
    <row r="1" spans="1:13" ht="29.4" customHeight="1" x14ac:dyDescent="0.45">
      <c r="C1" s="278" t="s">
        <v>298</v>
      </c>
      <c r="D1" s="278"/>
      <c r="E1" s="278"/>
      <c r="F1" s="278"/>
    </row>
    <row r="2" spans="1:13" ht="20.399999999999999" customHeight="1" x14ac:dyDescent="0.45"/>
    <row r="3" spans="1:13" ht="30" customHeight="1" x14ac:dyDescent="0.45">
      <c r="A3" s="1"/>
      <c r="B3" s="2"/>
      <c r="C3" s="270" t="s">
        <v>463</v>
      </c>
      <c r="D3" s="270"/>
      <c r="E3" s="270"/>
      <c r="F3" s="270"/>
    </row>
    <row r="4" spans="1:13" ht="14.4" customHeight="1" x14ac:dyDescent="0.45">
      <c r="A4" s="1"/>
      <c r="B4" s="2"/>
    </row>
    <row r="5" spans="1:13" s="7" customFormat="1" ht="28.05" customHeight="1" x14ac:dyDescent="0.45">
      <c r="A5" s="273" t="s">
        <v>10</v>
      </c>
      <c r="B5" s="274"/>
      <c r="C5" s="193" t="str">
        <f>+B6</f>
        <v>今村</v>
      </c>
      <c r="D5" s="301" t="str">
        <f>+B8</f>
        <v>地頭薗</v>
      </c>
      <c r="E5" s="302"/>
      <c r="F5" s="153" t="str">
        <f>+B10</f>
        <v>福田</v>
      </c>
      <c r="G5" s="275" t="str">
        <f>+B12</f>
        <v>末廣</v>
      </c>
      <c r="H5" s="276"/>
      <c r="I5" s="275" t="str">
        <f>+B14</f>
        <v>宮之原</v>
      </c>
      <c r="J5" s="276"/>
      <c r="K5" s="6" t="s">
        <v>7</v>
      </c>
      <c r="L5" s="5" t="s">
        <v>8</v>
      </c>
      <c r="M5" s="6" t="s">
        <v>9</v>
      </c>
    </row>
    <row r="6" spans="1:13" s="7" customFormat="1" ht="28.05" customHeight="1" x14ac:dyDescent="0.45">
      <c r="A6" s="293">
        <v>1</v>
      </c>
      <c r="B6" s="191" t="s">
        <v>460</v>
      </c>
      <c r="C6" s="306"/>
      <c r="D6" s="314" t="s">
        <v>416</v>
      </c>
      <c r="E6" s="315"/>
      <c r="F6" s="306" t="s">
        <v>416</v>
      </c>
      <c r="G6" s="314" t="s">
        <v>459</v>
      </c>
      <c r="H6" s="315"/>
      <c r="I6" s="314" t="s">
        <v>459</v>
      </c>
      <c r="J6" s="315"/>
      <c r="K6" s="312"/>
      <c r="L6" s="312"/>
      <c r="M6" s="312"/>
    </row>
    <row r="7" spans="1:13" s="7" customFormat="1" ht="28.05" customHeight="1" x14ac:dyDescent="0.45">
      <c r="A7" s="294"/>
      <c r="B7" s="192" t="s">
        <v>77</v>
      </c>
      <c r="C7" s="307"/>
      <c r="D7" s="316"/>
      <c r="E7" s="317"/>
      <c r="F7" s="307"/>
      <c r="G7" s="316"/>
      <c r="H7" s="317"/>
      <c r="I7" s="316"/>
      <c r="J7" s="317"/>
      <c r="K7" s="313"/>
      <c r="L7" s="313"/>
      <c r="M7" s="313"/>
    </row>
    <row r="8" spans="1:13" s="7" customFormat="1" ht="28.05" customHeight="1" x14ac:dyDescent="0.45">
      <c r="A8" s="293">
        <v>2</v>
      </c>
      <c r="B8" s="136" t="s">
        <v>461</v>
      </c>
      <c r="C8" s="306" t="s">
        <v>416</v>
      </c>
      <c r="D8" s="244"/>
      <c r="E8" s="245"/>
      <c r="F8" s="240" t="s">
        <v>592</v>
      </c>
      <c r="G8" s="244" t="s">
        <v>592</v>
      </c>
      <c r="H8" s="245"/>
      <c r="I8" s="244" t="s">
        <v>592</v>
      </c>
      <c r="J8" s="245"/>
      <c r="K8" s="252">
        <v>6</v>
      </c>
      <c r="L8" s="252"/>
      <c r="M8" s="252">
        <v>1</v>
      </c>
    </row>
    <row r="9" spans="1:13" s="7" customFormat="1" ht="28.05" customHeight="1" x14ac:dyDescent="0.45">
      <c r="A9" s="294"/>
      <c r="B9" s="152" t="s">
        <v>77</v>
      </c>
      <c r="C9" s="307"/>
      <c r="D9" s="246"/>
      <c r="E9" s="247"/>
      <c r="F9" s="241"/>
      <c r="G9" s="246"/>
      <c r="H9" s="247"/>
      <c r="I9" s="246"/>
      <c r="J9" s="247"/>
      <c r="K9" s="253"/>
      <c r="L9" s="253"/>
      <c r="M9" s="253"/>
    </row>
    <row r="10" spans="1:13" s="7" customFormat="1" ht="28.05" customHeight="1" x14ac:dyDescent="0.45">
      <c r="A10" s="293">
        <v>3</v>
      </c>
      <c r="B10" s="136" t="s">
        <v>269</v>
      </c>
      <c r="C10" s="306" t="s">
        <v>416</v>
      </c>
      <c r="D10" s="244" t="s">
        <v>589</v>
      </c>
      <c r="E10" s="245"/>
      <c r="F10" s="240"/>
      <c r="G10" s="244" t="s">
        <v>309</v>
      </c>
      <c r="H10" s="245"/>
      <c r="I10" s="244" t="s">
        <v>310</v>
      </c>
      <c r="J10" s="245"/>
      <c r="K10" s="252">
        <v>3</v>
      </c>
      <c r="L10" s="252"/>
      <c r="M10" s="252">
        <v>4</v>
      </c>
    </row>
    <row r="11" spans="1:13" s="7" customFormat="1" ht="28.05" customHeight="1" x14ac:dyDescent="0.45">
      <c r="A11" s="294"/>
      <c r="B11" s="152" t="s">
        <v>77</v>
      </c>
      <c r="C11" s="307"/>
      <c r="D11" s="246"/>
      <c r="E11" s="247"/>
      <c r="F11" s="241"/>
      <c r="G11" s="246"/>
      <c r="H11" s="247"/>
      <c r="I11" s="246"/>
      <c r="J11" s="247"/>
      <c r="K11" s="253"/>
      <c r="L11" s="253"/>
      <c r="M11" s="253"/>
    </row>
    <row r="12" spans="1:13" s="7" customFormat="1" ht="28.05" customHeight="1" x14ac:dyDescent="0.45">
      <c r="A12" s="293">
        <v>4</v>
      </c>
      <c r="B12" s="136" t="s">
        <v>88</v>
      </c>
      <c r="C12" s="306" t="s">
        <v>459</v>
      </c>
      <c r="D12" s="244" t="s">
        <v>589</v>
      </c>
      <c r="E12" s="245"/>
      <c r="F12" s="240" t="s">
        <v>591</v>
      </c>
      <c r="G12" s="244"/>
      <c r="H12" s="245"/>
      <c r="I12" s="244" t="s">
        <v>591</v>
      </c>
      <c r="J12" s="245"/>
      <c r="K12" s="252">
        <v>5</v>
      </c>
      <c r="L12" s="252"/>
      <c r="M12" s="252">
        <v>2</v>
      </c>
    </row>
    <row r="13" spans="1:13" s="7" customFormat="1" ht="28.05" customHeight="1" x14ac:dyDescent="0.45">
      <c r="A13" s="294"/>
      <c r="B13" s="139" t="s">
        <v>248</v>
      </c>
      <c r="C13" s="307"/>
      <c r="D13" s="246"/>
      <c r="E13" s="247"/>
      <c r="F13" s="241"/>
      <c r="G13" s="246"/>
      <c r="H13" s="247"/>
      <c r="I13" s="246"/>
      <c r="J13" s="247"/>
      <c r="K13" s="253"/>
      <c r="L13" s="253"/>
      <c r="M13" s="253"/>
    </row>
    <row r="14" spans="1:13" s="7" customFormat="1" ht="28.05" customHeight="1" x14ac:dyDescent="0.45">
      <c r="A14" s="293">
        <v>5</v>
      </c>
      <c r="B14" s="136" t="s">
        <v>462</v>
      </c>
      <c r="C14" s="306" t="s">
        <v>416</v>
      </c>
      <c r="D14" s="244" t="s">
        <v>589</v>
      </c>
      <c r="E14" s="245"/>
      <c r="F14" s="240" t="s">
        <v>590</v>
      </c>
      <c r="G14" s="244" t="s">
        <v>309</v>
      </c>
      <c r="H14" s="245"/>
      <c r="I14" s="244"/>
      <c r="J14" s="245"/>
      <c r="K14" s="252">
        <v>4</v>
      </c>
      <c r="L14" s="252"/>
      <c r="M14" s="252">
        <v>3</v>
      </c>
    </row>
    <row r="15" spans="1:13" s="7" customFormat="1" ht="28.05" customHeight="1" x14ac:dyDescent="0.45">
      <c r="A15" s="294"/>
      <c r="B15" s="139" t="s">
        <v>248</v>
      </c>
      <c r="C15" s="307"/>
      <c r="D15" s="246"/>
      <c r="E15" s="247"/>
      <c r="F15" s="241"/>
      <c r="G15" s="246"/>
      <c r="H15" s="247"/>
      <c r="I15" s="246"/>
      <c r="J15" s="247"/>
      <c r="K15" s="253"/>
      <c r="L15" s="253"/>
      <c r="M15" s="253"/>
    </row>
    <row r="16" spans="1:13" s="7" customFormat="1" ht="28.05" customHeight="1" x14ac:dyDescent="0.45">
      <c r="A16" s="9"/>
      <c r="B16" s="24" t="s">
        <v>500</v>
      </c>
      <c r="C16" s="7" t="s">
        <v>501</v>
      </c>
    </row>
    <row r="17" spans="1:13" s="7" customFormat="1" ht="25.95" customHeight="1" x14ac:dyDescent="0.45">
      <c r="A17" s="9"/>
    </row>
    <row r="18" spans="1:13" s="7" customFormat="1" ht="25.95" customHeight="1" x14ac:dyDescent="0.45">
      <c r="A18" s="9"/>
      <c r="C18" s="270" t="s">
        <v>464</v>
      </c>
      <c r="D18" s="270"/>
      <c r="E18" s="270"/>
      <c r="F18" s="270"/>
    </row>
    <row r="19" spans="1:13" s="7" customFormat="1" ht="15" customHeight="1" x14ac:dyDescent="0.45">
      <c r="A19" s="9"/>
    </row>
    <row r="20" spans="1:13" s="7" customFormat="1" ht="28.05" customHeight="1" x14ac:dyDescent="0.45">
      <c r="A20" s="273" t="s">
        <v>10</v>
      </c>
      <c r="B20" s="274"/>
      <c r="C20" s="151" t="str">
        <f>+B21</f>
        <v>小野</v>
      </c>
      <c r="D20" s="301" t="str">
        <f>+B23</f>
        <v>八汐</v>
      </c>
      <c r="E20" s="302"/>
      <c r="F20" s="153" t="str">
        <f>+B25</f>
        <v>小吹</v>
      </c>
      <c r="G20" s="308" t="str">
        <f>+B27</f>
        <v>中村</v>
      </c>
      <c r="H20" s="309"/>
      <c r="I20" s="275" t="str">
        <f>+B29</f>
        <v>日髙</v>
      </c>
      <c r="J20" s="276"/>
      <c r="K20" s="6" t="s">
        <v>7</v>
      </c>
      <c r="L20" s="5" t="s">
        <v>8</v>
      </c>
      <c r="M20" s="6" t="s">
        <v>9</v>
      </c>
    </row>
    <row r="21" spans="1:13" s="7" customFormat="1" ht="28.05" customHeight="1" x14ac:dyDescent="0.45">
      <c r="A21" s="293">
        <v>1</v>
      </c>
      <c r="B21" s="136" t="s">
        <v>431</v>
      </c>
      <c r="C21" s="240"/>
      <c r="D21" s="244" t="s">
        <v>590</v>
      </c>
      <c r="E21" s="245"/>
      <c r="F21" s="240" t="s">
        <v>592</v>
      </c>
      <c r="G21" s="289" t="s">
        <v>459</v>
      </c>
      <c r="H21" s="290"/>
      <c r="I21" s="244" t="s">
        <v>592</v>
      </c>
      <c r="J21" s="245"/>
      <c r="K21" s="252">
        <v>6</v>
      </c>
      <c r="L21" s="252"/>
      <c r="M21" s="252">
        <v>1</v>
      </c>
    </row>
    <row r="22" spans="1:13" s="7" customFormat="1" ht="28.05" customHeight="1" x14ac:dyDescent="0.45">
      <c r="A22" s="294"/>
      <c r="B22" s="152" t="s">
        <v>31</v>
      </c>
      <c r="C22" s="241"/>
      <c r="D22" s="246"/>
      <c r="E22" s="247"/>
      <c r="F22" s="241"/>
      <c r="G22" s="291"/>
      <c r="H22" s="292"/>
      <c r="I22" s="246"/>
      <c r="J22" s="247"/>
      <c r="K22" s="253"/>
      <c r="L22" s="253"/>
      <c r="M22" s="253"/>
    </row>
    <row r="23" spans="1:13" s="7" customFormat="1" ht="28.05" customHeight="1" x14ac:dyDescent="0.45">
      <c r="A23" s="293">
        <v>2</v>
      </c>
      <c r="B23" s="136" t="s">
        <v>465</v>
      </c>
      <c r="C23" s="240" t="s">
        <v>310</v>
      </c>
      <c r="D23" s="244"/>
      <c r="E23" s="245"/>
      <c r="F23" s="240" t="s">
        <v>592</v>
      </c>
      <c r="G23" s="289" t="s">
        <v>459</v>
      </c>
      <c r="H23" s="290"/>
      <c r="I23" s="244" t="s">
        <v>590</v>
      </c>
      <c r="J23" s="245"/>
      <c r="K23" s="252">
        <v>5</v>
      </c>
      <c r="L23" s="252"/>
      <c r="M23" s="252">
        <v>2</v>
      </c>
    </row>
    <row r="24" spans="1:13" s="7" customFormat="1" ht="28.05" customHeight="1" x14ac:dyDescent="0.45">
      <c r="A24" s="294"/>
      <c r="B24" s="152" t="s">
        <v>280</v>
      </c>
      <c r="C24" s="241"/>
      <c r="D24" s="246"/>
      <c r="E24" s="247"/>
      <c r="F24" s="241"/>
      <c r="G24" s="291"/>
      <c r="H24" s="292"/>
      <c r="I24" s="246"/>
      <c r="J24" s="247"/>
      <c r="K24" s="253"/>
      <c r="L24" s="253"/>
      <c r="M24" s="253"/>
    </row>
    <row r="25" spans="1:13" s="7" customFormat="1" ht="28.05" customHeight="1" x14ac:dyDescent="0.45">
      <c r="A25" s="293">
        <v>3</v>
      </c>
      <c r="B25" s="136" t="s">
        <v>76</v>
      </c>
      <c r="C25" s="240" t="s">
        <v>589</v>
      </c>
      <c r="D25" s="244" t="s">
        <v>589</v>
      </c>
      <c r="E25" s="245"/>
      <c r="F25" s="240"/>
      <c r="G25" s="289" t="s">
        <v>459</v>
      </c>
      <c r="H25" s="290"/>
      <c r="I25" s="244" t="s">
        <v>309</v>
      </c>
      <c r="J25" s="245"/>
      <c r="K25" s="252">
        <v>3</v>
      </c>
      <c r="L25" s="252"/>
      <c r="M25" s="252">
        <v>4</v>
      </c>
    </row>
    <row r="26" spans="1:13" s="7" customFormat="1" ht="28.05" customHeight="1" x14ac:dyDescent="0.45">
      <c r="A26" s="294"/>
      <c r="B26" s="152" t="s">
        <v>77</v>
      </c>
      <c r="C26" s="241"/>
      <c r="D26" s="246"/>
      <c r="E26" s="247"/>
      <c r="F26" s="241"/>
      <c r="G26" s="291"/>
      <c r="H26" s="292"/>
      <c r="I26" s="246"/>
      <c r="J26" s="247"/>
      <c r="K26" s="253"/>
      <c r="L26" s="253"/>
      <c r="M26" s="253"/>
    </row>
    <row r="27" spans="1:13" s="7" customFormat="1" ht="28.05" customHeight="1" x14ac:dyDescent="0.45">
      <c r="A27" s="293">
        <v>4</v>
      </c>
      <c r="B27" s="191" t="s">
        <v>84</v>
      </c>
      <c r="C27" s="295" t="s">
        <v>459</v>
      </c>
      <c r="D27" s="289" t="s">
        <v>416</v>
      </c>
      <c r="E27" s="290"/>
      <c r="F27" s="295" t="s">
        <v>416</v>
      </c>
      <c r="G27" s="289"/>
      <c r="H27" s="290"/>
      <c r="I27" s="289" t="s">
        <v>459</v>
      </c>
      <c r="J27" s="290"/>
      <c r="K27" s="287"/>
      <c r="L27" s="287"/>
      <c r="M27" s="287"/>
    </row>
    <row r="28" spans="1:13" s="7" customFormat="1" ht="28.05" customHeight="1" x14ac:dyDescent="0.45">
      <c r="A28" s="294"/>
      <c r="B28" s="194" t="s">
        <v>282</v>
      </c>
      <c r="C28" s="296"/>
      <c r="D28" s="291"/>
      <c r="E28" s="292"/>
      <c r="F28" s="296"/>
      <c r="G28" s="291"/>
      <c r="H28" s="292"/>
      <c r="I28" s="291"/>
      <c r="J28" s="292"/>
      <c r="K28" s="288"/>
      <c r="L28" s="288"/>
      <c r="M28" s="288"/>
    </row>
    <row r="29" spans="1:13" s="7" customFormat="1" ht="28.05" customHeight="1" x14ac:dyDescent="0.45">
      <c r="A29" s="293">
        <v>5</v>
      </c>
      <c r="B29" s="136" t="s">
        <v>87</v>
      </c>
      <c r="C29" s="240" t="s">
        <v>589</v>
      </c>
      <c r="D29" s="244" t="s">
        <v>310</v>
      </c>
      <c r="E29" s="245"/>
      <c r="F29" s="240" t="s">
        <v>591</v>
      </c>
      <c r="G29" s="289" t="s">
        <v>459</v>
      </c>
      <c r="H29" s="290"/>
      <c r="I29" s="244"/>
      <c r="J29" s="245"/>
      <c r="K29" s="252">
        <v>4</v>
      </c>
      <c r="L29" s="252"/>
      <c r="M29" s="252">
        <v>3</v>
      </c>
    </row>
    <row r="30" spans="1:13" s="7" customFormat="1" ht="28.05" customHeight="1" x14ac:dyDescent="0.45">
      <c r="A30" s="294"/>
      <c r="B30" s="137" t="s">
        <v>53</v>
      </c>
      <c r="C30" s="241"/>
      <c r="D30" s="246"/>
      <c r="E30" s="247"/>
      <c r="F30" s="241"/>
      <c r="G30" s="291"/>
      <c r="H30" s="292"/>
      <c r="I30" s="246"/>
      <c r="J30" s="247"/>
      <c r="K30" s="253"/>
      <c r="L30" s="253"/>
      <c r="M30" s="253"/>
    </row>
    <row r="31" spans="1:13" s="7" customFormat="1" ht="28.05" customHeight="1" x14ac:dyDescent="0.45">
      <c r="A31" s="9"/>
      <c r="B31" s="24" t="s">
        <v>500</v>
      </c>
      <c r="C31" s="7" t="s">
        <v>501</v>
      </c>
    </row>
    <row r="32" spans="1:13" s="7" customFormat="1" ht="19.95" customHeight="1" x14ac:dyDescent="0.45">
      <c r="A32" s="9"/>
    </row>
    <row r="33" spans="1:11" s="7" customFormat="1" ht="19.95" customHeight="1" x14ac:dyDescent="0.45">
      <c r="A33" s="9"/>
    </row>
    <row r="34" spans="1:11" s="7" customFormat="1" ht="19.95" customHeight="1" x14ac:dyDescent="0.45">
      <c r="A34" s="9"/>
    </row>
    <row r="35" spans="1:11" ht="19.95" customHeight="1" x14ac:dyDescent="0.45">
      <c r="C35" s="24"/>
      <c r="D35" s="7"/>
      <c r="E35" s="7"/>
    </row>
    <row r="36" spans="1:11" s="7" customFormat="1" ht="28.05" customHeight="1" x14ac:dyDescent="0.45">
      <c r="A36" s="9"/>
      <c r="C36" s="270" t="s">
        <v>311</v>
      </c>
      <c r="D36" s="270"/>
      <c r="E36" s="270"/>
      <c r="F36" s="270"/>
    </row>
    <row r="37" spans="1:11" s="7" customFormat="1" ht="12" customHeight="1" x14ac:dyDescent="0.45">
      <c r="A37" s="9"/>
    </row>
    <row r="38" spans="1:11" s="7" customFormat="1" ht="30" customHeight="1" x14ac:dyDescent="0.45">
      <c r="A38" s="273" t="s">
        <v>10</v>
      </c>
      <c r="B38" s="274"/>
      <c r="C38" s="151" t="str">
        <f>+B39</f>
        <v>竹下</v>
      </c>
      <c r="D38" s="310" t="str">
        <f>+B41</f>
        <v>東（あづま）</v>
      </c>
      <c r="E38" s="311"/>
      <c r="F38" s="153" t="str">
        <f>+B43</f>
        <v>山野</v>
      </c>
      <c r="G38" s="304" t="str">
        <f>+B45</f>
        <v>山口</v>
      </c>
      <c r="H38" s="305"/>
      <c r="I38" s="6" t="s">
        <v>7</v>
      </c>
      <c r="J38" s="5" t="s">
        <v>8</v>
      </c>
      <c r="K38" s="6" t="s">
        <v>9</v>
      </c>
    </row>
    <row r="39" spans="1:11" s="7" customFormat="1" ht="30" customHeight="1" x14ac:dyDescent="0.45">
      <c r="A39" s="293">
        <v>1</v>
      </c>
      <c r="B39" s="136" t="s">
        <v>281</v>
      </c>
      <c r="C39" s="240"/>
      <c r="D39" s="244" t="s">
        <v>581</v>
      </c>
      <c r="E39" s="245"/>
      <c r="F39" s="240" t="s">
        <v>577</v>
      </c>
      <c r="G39" s="244" t="s">
        <v>582</v>
      </c>
      <c r="H39" s="245"/>
      <c r="I39" s="242">
        <v>6</v>
      </c>
      <c r="J39" s="242"/>
      <c r="K39" s="242">
        <v>1</v>
      </c>
    </row>
    <row r="40" spans="1:11" s="7" customFormat="1" ht="30" customHeight="1" x14ac:dyDescent="0.45">
      <c r="A40" s="294"/>
      <c r="B40" s="137" t="s">
        <v>282</v>
      </c>
      <c r="C40" s="241"/>
      <c r="D40" s="246"/>
      <c r="E40" s="247"/>
      <c r="F40" s="241"/>
      <c r="G40" s="246"/>
      <c r="H40" s="247"/>
      <c r="I40" s="243"/>
      <c r="J40" s="243"/>
      <c r="K40" s="243"/>
    </row>
    <row r="41" spans="1:11" s="7" customFormat="1" ht="30" customHeight="1" x14ac:dyDescent="0.45">
      <c r="A41" s="293">
        <v>2</v>
      </c>
      <c r="B41" s="136" t="s">
        <v>302</v>
      </c>
      <c r="C41" s="240" t="s">
        <v>309</v>
      </c>
      <c r="D41" s="244"/>
      <c r="E41" s="245"/>
      <c r="F41" s="240" t="s">
        <v>310</v>
      </c>
      <c r="G41" s="244" t="s">
        <v>577</v>
      </c>
      <c r="H41" s="245"/>
      <c r="I41" s="242">
        <v>4</v>
      </c>
      <c r="J41" s="242"/>
      <c r="K41" s="242">
        <v>3</v>
      </c>
    </row>
    <row r="42" spans="1:11" s="7" customFormat="1" ht="30" customHeight="1" x14ac:dyDescent="0.45">
      <c r="A42" s="294"/>
      <c r="B42" s="137" t="s">
        <v>32</v>
      </c>
      <c r="C42" s="241"/>
      <c r="D42" s="246"/>
      <c r="E42" s="247"/>
      <c r="F42" s="241"/>
      <c r="G42" s="246"/>
      <c r="H42" s="247"/>
      <c r="I42" s="243"/>
      <c r="J42" s="243"/>
      <c r="K42" s="243"/>
    </row>
    <row r="43" spans="1:11" s="7" customFormat="1" ht="30" customHeight="1" x14ac:dyDescent="0.45">
      <c r="A43" s="293">
        <v>3</v>
      </c>
      <c r="B43" s="136" t="s">
        <v>278</v>
      </c>
      <c r="C43" s="240" t="s">
        <v>310</v>
      </c>
      <c r="D43" s="244" t="s">
        <v>577</v>
      </c>
      <c r="E43" s="245"/>
      <c r="F43" s="240"/>
      <c r="G43" s="244" t="s">
        <v>577</v>
      </c>
      <c r="H43" s="245"/>
      <c r="I43" s="242">
        <v>5</v>
      </c>
      <c r="J43" s="242"/>
      <c r="K43" s="242">
        <v>2</v>
      </c>
    </row>
    <row r="44" spans="1:11" s="7" customFormat="1" ht="30" customHeight="1" x14ac:dyDescent="0.45">
      <c r="A44" s="294"/>
      <c r="B44" s="137" t="s">
        <v>279</v>
      </c>
      <c r="C44" s="241"/>
      <c r="D44" s="246"/>
      <c r="E44" s="247"/>
      <c r="F44" s="241"/>
      <c r="G44" s="246"/>
      <c r="H44" s="247"/>
      <c r="I44" s="243"/>
      <c r="J44" s="243"/>
      <c r="K44" s="243"/>
    </row>
    <row r="45" spans="1:11" s="7" customFormat="1" ht="30" customHeight="1" x14ac:dyDescent="0.45">
      <c r="A45" s="293">
        <v>4</v>
      </c>
      <c r="B45" s="136" t="s">
        <v>29</v>
      </c>
      <c r="C45" s="240" t="s">
        <v>580</v>
      </c>
      <c r="D45" s="244" t="s">
        <v>310</v>
      </c>
      <c r="E45" s="245"/>
      <c r="F45" s="240" t="s">
        <v>310</v>
      </c>
      <c r="G45" s="244"/>
      <c r="H45" s="245"/>
      <c r="I45" s="242">
        <v>3</v>
      </c>
      <c r="J45" s="242"/>
      <c r="K45" s="242">
        <v>4</v>
      </c>
    </row>
    <row r="46" spans="1:11" s="7" customFormat="1" ht="30" customHeight="1" x14ac:dyDescent="0.45">
      <c r="A46" s="294"/>
      <c r="B46" s="137" t="s">
        <v>279</v>
      </c>
      <c r="C46" s="241"/>
      <c r="D46" s="246"/>
      <c r="E46" s="247"/>
      <c r="F46" s="241"/>
      <c r="G46" s="246"/>
      <c r="H46" s="247"/>
      <c r="I46" s="243"/>
      <c r="J46" s="243"/>
      <c r="K46" s="243"/>
    </row>
    <row r="47" spans="1:11" s="7" customFormat="1" ht="30" customHeight="1" x14ac:dyDescent="0.45">
      <c r="A47" s="128"/>
      <c r="B47" s="148" t="s">
        <v>494</v>
      </c>
      <c r="C47" s="2" t="s">
        <v>495</v>
      </c>
      <c r="D47" s="131"/>
      <c r="E47" s="131"/>
      <c r="F47" s="131"/>
      <c r="G47" s="128"/>
      <c r="H47" s="128"/>
      <c r="I47" s="16"/>
      <c r="J47" s="16"/>
      <c r="K47" s="16"/>
    </row>
    <row r="48" spans="1:11" s="7" customFormat="1" ht="30" customHeight="1" x14ac:dyDescent="0.45">
      <c r="A48" s="128"/>
      <c r="B48" s="148"/>
      <c r="C48" s="2"/>
      <c r="D48" s="131"/>
      <c r="E48" s="131"/>
      <c r="F48" s="131"/>
      <c r="G48" s="128"/>
      <c r="H48" s="128"/>
      <c r="I48" s="16"/>
      <c r="J48" s="16"/>
      <c r="K48" s="16"/>
    </row>
    <row r="49" spans="1:19" ht="25.95" customHeight="1" x14ac:dyDescent="0.45">
      <c r="C49" s="45"/>
      <c r="D49"/>
      <c r="E49"/>
      <c r="F49"/>
    </row>
    <row r="50" spans="1:19" s="7" customFormat="1" ht="25.95" customHeight="1" x14ac:dyDescent="0.45">
      <c r="A50" s="9"/>
      <c r="C50" s="270" t="s">
        <v>543</v>
      </c>
      <c r="D50" s="270"/>
      <c r="E50" s="270"/>
      <c r="F50" s="270"/>
    </row>
    <row r="51" spans="1:19" ht="18" customHeight="1" x14ac:dyDescent="0.45">
      <c r="C51" s="45"/>
      <c r="D51"/>
      <c r="E51"/>
      <c r="F51"/>
    </row>
    <row r="52" spans="1:19" s="7" customFormat="1" ht="30" customHeight="1" x14ac:dyDescent="0.45">
      <c r="A52" s="273" t="s">
        <v>10</v>
      </c>
      <c r="B52" s="274"/>
      <c r="C52" s="151" t="str">
        <f>+B53</f>
        <v>西木場</v>
      </c>
      <c r="D52" s="301" t="str">
        <f>+B55</f>
        <v>辻</v>
      </c>
      <c r="E52" s="302"/>
      <c r="F52" s="153" t="str">
        <f>+B57</f>
        <v>橋之口</v>
      </c>
      <c r="G52" s="275" t="str">
        <f>+B59</f>
        <v>栫井</v>
      </c>
      <c r="H52" s="276"/>
      <c r="I52" s="275" t="str">
        <f>+B61</f>
        <v>飯野</v>
      </c>
      <c r="J52" s="276"/>
      <c r="K52" s="275" t="str">
        <f>+B63</f>
        <v>宮元</v>
      </c>
      <c r="L52" s="276"/>
      <c r="M52" s="275" t="str">
        <f>+B65</f>
        <v>北園</v>
      </c>
      <c r="N52" s="276"/>
      <c r="O52" s="275" t="str">
        <f>+B67</f>
        <v>松元</v>
      </c>
      <c r="P52" s="276"/>
      <c r="Q52" s="6" t="s">
        <v>7</v>
      </c>
      <c r="R52" s="5" t="s">
        <v>8</v>
      </c>
      <c r="S52" s="6" t="s">
        <v>9</v>
      </c>
    </row>
    <row r="53" spans="1:19" s="7" customFormat="1" ht="30" customHeight="1" x14ac:dyDescent="0.45">
      <c r="A53" s="293">
        <v>1</v>
      </c>
      <c r="B53" s="136" t="s">
        <v>79</v>
      </c>
      <c r="C53" s="240"/>
      <c r="D53" s="244" t="s">
        <v>310</v>
      </c>
      <c r="E53" s="245"/>
      <c r="F53" s="240" t="s">
        <v>580</v>
      </c>
      <c r="G53" s="244" t="s">
        <v>310</v>
      </c>
      <c r="H53" s="245"/>
      <c r="I53" s="244" t="s">
        <v>581</v>
      </c>
      <c r="J53" s="245"/>
      <c r="K53" s="244" t="s">
        <v>581</v>
      </c>
      <c r="L53" s="245"/>
      <c r="M53" s="244" t="s">
        <v>310</v>
      </c>
      <c r="N53" s="245"/>
      <c r="O53" s="244" t="s">
        <v>310</v>
      </c>
      <c r="P53" s="245"/>
      <c r="Q53" s="252">
        <v>9</v>
      </c>
      <c r="R53" s="240"/>
      <c r="S53" s="252">
        <v>7</v>
      </c>
    </row>
    <row r="54" spans="1:19" s="7" customFormat="1" ht="30" customHeight="1" x14ac:dyDescent="0.45">
      <c r="A54" s="294"/>
      <c r="B54" s="137" t="s">
        <v>280</v>
      </c>
      <c r="C54" s="241"/>
      <c r="D54" s="246"/>
      <c r="E54" s="247"/>
      <c r="F54" s="241"/>
      <c r="G54" s="246"/>
      <c r="H54" s="247"/>
      <c r="I54" s="246"/>
      <c r="J54" s="247"/>
      <c r="K54" s="246"/>
      <c r="L54" s="247"/>
      <c r="M54" s="246"/>
      <c r="N54" s="247"/>
      <c r="O54" s="246"/>
      <c r="P54" s="247"/>
      <c r="Q54" s="253"/>
      <c r="R54" s="241"/>
      <c r="S54" s="253"/>
    </row>
    <row r="55" spans="1:19" s="7" customFormat="1" ht="30" customHeight="1" x14ac:dyDescent="0.45">
      <c r="A55" s="293">
        <v>2</v>
      </c>
      <c r="B55" s="136" t="s">
        <v>285</v>
      </c>
      <c r="C55" s="240" t="s">
        <v>577</v>
      </c>
      <c r="D55" s="244"/>
      <c r="E55" s="245"/>
      <c r="F55" s="240" t="s">
        <v>577</v>
      </c>
      <c r="G55" s="244" t="s">
        <v>309</v>
      </c>
      <c r="H55" s="245"/>
      <c r="I55" s="244" t="s">
        <v>310</v>
      </c>
      <c r="J55" s="245"/>
      <c r="K55" s="244" t="s">
        <v>309</v>
      </c>
      <c r="L55" s="245"/>
      <c r="M55" s="244" t="s">
        <v>310</v>
      </c>
      <c r="N55" s="245"/>
      <c r="O55" s="244" t="s">
        <v>577</v>
      </c>
      <c r="P55" s="245"/>
      <c r="Q55" s="252">
        <v>10</v>
      </c>
      <c r="R55" s="240"/>
      <c r="S55" s="252">
        <v>6</v>
      </c>
    </row>
    <row r="56" spans="1:19" s="7" customFormat="1" ht="30" customHeight="1" x14ac:dyDescent="0.45">
      <c r="A56" s="294"/>
      <c r="B56" s="137" t="s">
        <v>272</v>
      </c>
      <c r="C56" s="241"/>
      <c r="D56" s="246"/>
      <c r="E56" s="247"/>
      <c r="F56" s="241"/>
      <c r="G56" s="246"/>
      <c r="H56" s="247"/>
      <c r="I56" s="246"/>
      <c r="J56" s="247"/>
      <c r="K56" s="246"/>
      <c r="L56" s="247"/>
      <c r="M56" s="246"/>
      <c r="N56" s="247"/>
      <c r="O56" s="246"/>
      <c r="P56" s="247"/>
      <c r="Q56" s="253"/>
      <c r="R56" s="241"/>
      <c r="S56" s="253"/>
    </row>
    <row r="57" spans="1:19" s="7" customFormat="1" ht="30" customHeight="1" x14ac:dyDescent="0.45">
      <c r="A57" s="293">
        <v>3</v>
      </c>
      <c r="B57" s="136" t="s">
        <v>78</v>
      </c>
      <c r="C57" s="240" t="s">
        <v>582</v>
      </c>
      <c r="D57" s="244" t="s">
        <v>310</v>
      </c>
      <c r="E57" s="245"/>
      <c r="F57" s="240"/>
      <c r="G57" s="244" t="s">
        <v>582</v>
      </c>
      <c r="H57" s="245"/>
      <c r="I57" s="244" t="s">
        <v>577</v>
      </c>
      <c r="J57" s="245"/>
      <c r="K57" s="244" t="s">
        <v>582</v>
      </c>
      <c r="L57" s="245"/>
      <c r="M57" s="244" t="s">
        <v>580</v>
      </c>
      <c r="N57" s="245"/>
      <c r="O57" s="244" t="s">
        <v>581</v>
      </c>
      <c r="P57" s="245"/>
      <c r="Q57" s="252">
        <v>12</v>
      </c>
      <c r="R57" s="240" t="s">
        <v>610</v>
      </c>
      <c r="S57" s="252">
        <v>2</v>
      </c>
    </row>
    <row r="58" spans="1:19" s="7" customFormat="1" ht="30" customHeight="1" x14ac:dyDescent="0.45">
      <c r="A58" s="294"/>
      <c r="B58" s="137" t="s">
        <v>466</v>
      </c>
      <c r="C58" s="241"/>
      <c r="D58" s="246"/>
      <c r="E58" s="247"/>
      <c r="F58" s="241"/>
      <c r="G58" s="246"/>
      <c r="H58" s="247"/>
      <c r="I58" s="246"/>
      <c r="J58" s="247"/>
      <c r="K58" s="246"/>
      <c r="L58" s="247"/>
      <c r="M58" s="246"/>
      <c r="N58" s="247"/>
      <c r="O58" s="246"/>
      <c r="P58" s="247"/>
      <c r="Q58" s="253"/>
      <c r="R58" s="241"/>
      <c r="S58" s="253"/>
    </row>
    <row r="59" spans="1:19" s="7" customFormat="1" ht="30" customHeight="1" x14ac:dyDescent="0.45">
      <c r="A59" s="293">
        <v>4</v>
      </c>
      <c r="B59" s="136" t="s">
        <v>81</v>
      </c>
      <c r="C59" s="240" t="s">
        <v>577</v>
      </c>
      <c r="D59" s="244" t="s">
        <v>581</v>
      </c>
      <c r="E59" s="245"/>
      <c r="F59" s="240" t="s">
        <v>580</v>
      </c>
      <c r="G59" s="244"/>
      <c r="H59" s="245"/>
      <c r="I59" s="244" t="s">
        <v>582</v>
      </c>
      <c r="J59" s="245"/>
      <c r="K59" s="244" t="s">
        <v>582</v>
      </c>
      <c r="L59" s="245"/>
      <c r="M59" s="244" t="s">
        <v>581</v>
      </c>
      <c r="N59" s="245"/>
      <c r="O59" s="244" t="s">
        <v>310</v>
      </c>
      <c r="P59" s="245"/>
      <c r="Q59" s="252">
        <v>12</v>
      </c>
      <c r="R59" s="240" t="s">
        <v>611</v>
      </c>
      <c r="S59" s="252">
        <v>3</v>
      </c>
    </row>
    <row r="60" spans="1:19" s="7" customFormat="1" ht="30" customHeight="1" x14ac:dyDescent="0.45">
      <c r="A60" s="294"/>
      <c r="B60" s="139" t="s">
        <v>467</v>
      </c>
      <c r="C60" s="241"/>
      <c r="D60" s="246"/>
      <c r="E60" s="247"/>
      <c r="F60" s="241"/>
      <c r="G60" s="246"/>
      <c r="H60" s="247"/>
      <c r="I60" s="246"/>
      <c r="J60" s="247"/>
      <c r="K60" s="246"/>
      <c r="L60" s="247"/>
      <c r="M60" s="246"/>
      <c r="N60" s="247"/>
      <c r="O60" s="246"/>
      <c r="P60" s="247"/>
      <c r="Q60" s="253"/>
      <c r="R60" s="241"/>
      <c r="S60" s="253"/>
    </row>
    <row r="61" spans="1:19" s="7" customFormat="1" ht="30" customHeight="1" x14ac:dyDescent="0.45">
      <c r="A61" s="293">
        <v>5</v>
      </c>
      <c r="B61" s="136" t="s">
        <v>468</v>
      </c>
      <c r="C61" s="240" t="s">
        <v>309</v>
      </c>
      <c r="D61" s="244" t="s">
        <v>577</v>
      </c>
      <c r="E61" s="245"/>
      <c r="F61" s="240" t="s">
        <v>310</v>
      </c>
      <c r="G61" s="244" t="s">
        <v>580</v>
      </c>
      <c r="H61" s="245"/>
      <c r="I61" s="244"/>
      <c r="J61" s="245"/>
      <c r="K61" s="244" t="s">
        <v>582</v>
      </c>
      <c r="L61" s="245"/>
      <c r="M61" s="244" t="s">
        <v>581</v>
      </c>
      <c r="N61" s="245"/>
      <c r="O61" s="244" t="s">
        <v>310</v>
      </c>
      <c r="P61" s="245"/>
      <c r="Q61" s="252">
        <v>10</v>
      </c>
      <c r="R61" s="240"/>
      <c r="S61" s="252">
        <v>5</v>
      </c>
    </row>
    <row r="62" spans="1:19" s="7" customFormat="1" ht="30" customHeight="1" x14ac:dyDescent="0.45">
      <c r="A62" s="294"/>
      <c r="B62" s="137" t="s">
        <v>469</v>
      </c>
      <c r="C62" s="241"/>
      <c r="D62" s="246"/>
      <c r="E62" s="247"/>
      <c r="F62" s="241"/>
      <c r="G62" s="246"/>
      <c r="H62" s="247"/>
      <c r="I62" s="246"/>
      <c r="J62" s="247"/>
      <c r="K62" s="246"/>
      <c r="L62" s="247"/>
      <c r="M62" s="246"/>
      <c r="N62" s="247"/>
      <c r="O62" s="246"/>
      <c r="P62" s="247"/>
      <c r="Q62" s="253"/>
      <c r="R62" s="241"/>
      <c r="S62" s="253"/>
    </row>
    <row r="63" spans="1:19" s="7" customFormat="1" ht="30" customHeight="1" x14ac:dyDescent="0.45">
      <c r="A63" s="293">
        <v>6</v>
      </c>
      <c r="B63" s="136" t="s">
        <v>287</v>
      </c>
      <c r="C63" s="240" t="s">
        <v>309</v>
      </c>
      <c r="D63" s="244" t="s">
        <v>581</v>
      </c>
      <c r="E63" s="245"/>
      <c r="F63" s="240" t="s">
        <v>580</v>
      </c>
      <c r="G63" s="244" t="s">
        <v>580</v>
      </c>
      <c r="H63" s="245"/>
      <c r="I63" s="244" t="s">
        <v>580</v>
      </c>
      <c r="J63" s="245"/>
      <c r="K63" s="244"/>
      <c r="L63" s="245"/>
      <c r="M63" s="244" t="s">
        <v>580</v>
      </c>
      <c r="N63" s="245"/>
      <c r="O63" s="244" t="s">
        <v>580</v>
      </c>
      <c r="P63" s="245"/>
      <c r="Q63" s="252">
        <v>8</v>
      </c>
      <c r="R63" s="240"/>
      <c r="S63" s="252">
        <v>8</v>
      </c>
    </row>
    <row r="64" spans="1:19" s="7" customFormat="1" ht="30" customHeight="1" x14ac:dyDescent="0.45">
      <c r="A64" s="294"/>
      <c r="B64" s="139" t="s">
        <v>248</v>
      </c>
      <c r="C64" s="241"/>
      <c r="D64" s="246"/>
      <c r="E64" s="247"/>
      <c r="F64" s="241"/>
      <c r="G64" s="246"/>
      <c r="H64" s="247"/>
      <c r="I64" s="246"/>
      <c r="J64" s="247"/>
      <c r="K64" s="246"/>
      <c r="L64" s="247"/>
      <c r="M64" s="246"/>
      <c r="N64" s="247"/>
      <c r="O64" s="246"/>
      <c r="P64" s="247"/>
      <c r="Q64" s="253"/>
      <c r="R64" s="241"/>
      <c r="S64" s="253"/>
    </row>
    <row r="65" spans="1:19" s="7" customFormat="1" ht="30" customHeight="1" x14ac:dyDescent="0.45">
      <c r="A65" s="293">
        <v>7</v>
      </c>
      <c r="B65" s="136" t="s">
        <v>284</v>
      </c>
      <c r="C65" s="240" t="s">
        <v>577</v>
      </c>
      <c r="D65" s="244" t="s">
        <v>577</v>
      </c>
      <c r="E65" s="245"/>
      <c r="F65" s="240" t="s">
        <v>582</v>
      </c>
      <c r="G65" s="244" t="s">
        <v>309</v>
      </c>
      <c r="H65" s="245"/>
      <c r="I65" s="244" t="s">
        <v>309</v>
      </c>
      <c r="J65" s="245"/>
      <c r="K65" s="244" t="s">
        <v>582</v>
      </c>
      <c r="L65" s="245"/>
      <c r="M65" s="244"/>
      <c r="N65" s="245"/>
      <c r="O65" s="244" t="s">
        <v>582</v>
      </c>
      <c r="P65" s="245"/>
      <c r="Q65" s="252">
        <v>12</v>
      </c>
      <c r="R65" s="240" t="s">
        <v>612</v>
      </c>
      <c r="S65" s="252">
        <v>1</v>
      </c>
    </row>
    <row r="66" spans="1:19" s="7" customFormat="1" ht="30" customHeight="1" x14ac:dyDescent="0.45">
      <c r="A66" s="294"/>
      <c r="B66" s="137" t="s">
        <v>270</v>
      </c>
      <c r="C66" s="241"/>
      <c r="D66" s="246"/>
      <c r="E66" s="247"/>
      <c r="F66" s="241"/>
      <c r="G66" s="246"/>
      <c r="H66" s="247"/>
      <c r="I66" s="246"/>
      <c r="J66" s="247"/>
      <c r="K66" s="246"/>
      <c r="L66" s="247"/>
      <c r="M66" s="246"/>
      <c r="N66" s="247"/>
      <c r="O66" s="246"/>
      <c r="P66" s="247"/>
      <c r="Q66" s="253"/>
      <c r="R66" s="241"/>
      <c r="S66" s="253"/>
    </row>
    <row r="67" spans="1:19" s="7" customFormat="1" ht="30" customHeight="1" x14ac:dyDescent="0.45">
      <c r="A67" s="293">
        <v>8</v>
      </c>
      <c r="B67" s="136" t="s">
        <v>34</v>
      </c>
      <c r="C67" s="240" t="s">
        <v>577</v>
      </c>
      <c r="D67" s="244" t="s">
        <v>310</v>
      </c>
      <c r="E67" s="245"/>
      <c r="F67" s="240" t="s">
        <v>309</v>
      </c>
      <c r="G67" s="244" t="s">
        <v>577</v>
      </c>
      <c r="H67" s="245"/>
      <c r="I67" s="244" t="s">
        <v>577</v>
      </c>
      <c r="J67" s="245"/>
      <c r="K67" s="244" t="s">
        <v>582</v>
      </c>
      <c r="L67" s="245"/>
      <c r="M67" s="244" t="s">
        <v>580</v>
      </c>
      <c r="N67" s="245"/>
      <c r="O67" s="244"/>
      <c r="P67" s="245"/>
      <c r="Q67" s="252">
        <v>11</v>
      </c>
      <c r="R67" s="240"/>
      <c r="S67" s="252">
        <v>4</v>
      </c>
    </row>
    <row r="68" spans="1:19" s="7" customFormat="1" ht="30" customHeight="1" x14ac:dyDescent="0.45">
      <c r="A68" s="294"/>
      <c r="B68" s="154" t="s">
        <v>470</v>
      </c>
      <c r="C68" s="241"/>
      <c r="D68" s="246"/>
      <c r="E68" s="247"/>
      <c r="F68" s="241"/>
      <c r="G68" s="246"/>
      <c r="H68" s="247"/>
      <c r="I68" s="246"/>
      <c r="J68" s="247"/>
      <c r="K68" s="246"/>
      <c r="L68" s="247"/>
      <c r="M68" s="246"/>
      <c r="N68" s="247"/>
      <c r="O68" s="246"/>
      <c r="P68" s="247"/>
      <c r="Q68" s="253"/>
      <c r="R68" s="241"/>
      <c r="S68" s="253"/>
    </row>
    <row r="69" spans="1:19" ht="30" customHeight="1" x14ac:dyDescent="0.45">
      <c r="B69" s="149" t="s">
        <v>494</v>
      </c>
      <c r="C69" s="143" t="s">
        <v>533</v>
      </c>
      <c r="D69" s="50"/>
      <c r="E69" s="50"/>
      <c r="F69" s="50"/>
    </row>
    <row r="70" spans="1:19" ht="30" customHeight="1" x14ac:dyDescent="0.45">
      <c r="B70" s="149"/>
      <c r="C70" s="143" t="s">
        <v>534</v>
      </c>
      <c r="D70"/>
      <c r="E70"/>
      <c r="F70"/>
    </row>
    <row r="71" spans="1:19" ht="19.95" customHeight="1" x14ac:dyDescent="0.45">
      <c r="C71" s="45"/>
      <c r="D71"/>
      <c r="E71"/>
      <c r="F71"/>
    </row>
    <row r="72" spans="1:19" s="7" customFormat="1" ht="19.95" customHeight="1" x14ac:dyDescent="0.45">
      <c r="A72" s="9"/>
      <c r="C72" s="270" t="s">
        <v>288</v>
      </c>
      <c r="D72" s="270"/>
      <c r="E72" s="270"/>
      <c r="F72" s="270"/>
    </row>
    <row r="73" spans="1:19" s="7" customFormat="1" ht="15.6" customHeight="1" x14ac:dyDescent="0.45">
      <c r="A73" s="9"/>
    </row>
    <row r="74" spans="1:19" s="7" customFormat="1" ht="28.05" customHeight="1" x14ac:dyDescent="0.45">
      <c r="A74" s="273" t="s">
        <v>10</v>
      </c>
      <c r="B74" s="274"/>
      <c r="C74" s="151" t="str">
        <f>+B75</f>
        <v>井上</v>
      </c>
      <c r="D74" s="301" t="str">
        <f>+B77</f>
        <v>柚木</v>
      </c>
      <c r="E74" s="302"/>
      <c r="F74" s="153" t="str">
        <f>+B79</f>
        <v>脇田</v>
      </c>
      <c r="G74" s="304" t="str">
        <f>+B81</f>
        <v>亀﨑</v>
      </c>
      <c r="H74" s="305"/>
      <c r="I74" s="304" t="str">
        <f>+B83</f>
        <v>谷村</v>
      </c>
      <c r="J74" s="305"/>
      <c r="K74" s="304" t="str">
        <f>+B85</f>
        <v>有嶋</v>
      </c>
      <c r="L74" s="305"/>
      <c r="M74" s="6" t="s">
        <v>7</v>
      </c>
      <c r="N74" s="5" t="s">
        <v>8</v>
      </c>
      <c r="O74" s="6" t="s">
        <v>9</v>
      </c>
    </row>
    <row r="75" spans="1:19" s="7" customFormat="1" ht="28.05" customHeight="1" x14ac:dyDescent="0.45">
      <c r="A75" s="293">
        <v>1</v>
      </c>
      <c r="B75" s="136" t="s">
        <v>74</v>
      </c>
      <c r="C75" s="240"/>
      <c r="D75" s="244" t="s">
        <v>577</v>
      </c>
      <c r="E75" s="245"/>
      <c r="F75" s="244" t="s">
        <v>580</v>
      </c>
      <c r="G75" s="244" t="s">
        <v>577</v>
      </c>
      <c r="H75" s="245"/>
      <c r="I75" s="244" t="s">
        <v>310</v>
      </c>
      <c r="J75" s="245"/>
      <c r="K75" s="244" t="s">
        <v>577</v>
      </c>
      <c r="L75" s="245"/>
      <c r="M75" s="252">
        <v>8</v>
      </c>
      <c r="N75" s="252"/>
      <c r="O75" s="252">
        <v>2</v>
      </c>
    </row>
    <row r="76" spans="1:19" s="7" customFormat="1" ht="28.05" customHeight="1" x14ac:dyDescent="0.45">
      <c r="A76" s="294"/>
      <c r="B76" s="137" t="s">
        <v>471</v>
      </c>
      <c r="C76" s="241"/>
      <c r="D76" s="246"/>
      <c r="E76" s="247"/>
      <c r="F76" s="246"/>
      <c r="G76" s="246"/>
      <c r="H76" s="247"/>
      <c r="I76" s="246"/>
      <c r="J76" s="247"/>
      <c r="K76" s="246"/>
      <c r="L76" s="247"/>
      <c r="M76" s="253"/>
      <c r="N76" s="253"/>
      <c r="O76" s="253"/>
    </row>
    <row r="77" spans="1:19" s="7" customFormat="1" ht="28.05" customHeight="1" x14ac:dyDescent="0.45">
      <c r="A77" s="293">
        <v>2</v>
      </c>
      <c r="B77" s="136" t="s">
        <v>472</v>
      </c>
      <c r="C77" s="240" t="s">
        <v>310</v>
      </c>
      <c r="D77" s="244"/>
      <c r="E77" s="245"/>
      <c r="F77" s="244" t="s">
        <v>580</v>
      </c>
      <c r="G77" s="244" t="s">
        <v>582</v>
      </c>
      <c r="H77" s="245"/>
      <c r="I77" s="244" t="s">
        <v>582</v>
      </c>
      <c r="J77" s="245"/>
      <c r="K77" s="244" t="s">
        <v>582</v>
      </c>
      <c r="L77" s="245"/>
      <c r="M77" s="252">
        <v>8</v>
      </c>
      <c r="N77" s="252"/>
      <c r="O77" s="252">
        <v>3</v>
      </c>
    </row>
    <row r="78" spans="1:19" s="7" customFormat="1" ht="28.05" customHeight="1" x14ac:dyDescent="0.45">
      <c r="A78" s="294"/>
      <c r="B78" s="137" t="s">
        <v>473</v>
      </c>
      <c r="C78" s="241"/>
      <c r="D78" s="246"/>
      <c r="E78" s="247"/>
      <c r="F78" s="246"/>
      <c r="G78" s="246"/>
      <c r="H78" s="247"/>
      <c r="I78" s="246"/>
      <c r="J78" s="247"/>
      <c r="K78" s="246"/>
      <c r="L78" s="247"/>
      <c r="M78" s="253"/>
      <c r="N78" s="253"/>
      <c r="O78" s="253"/>
    </row>
    <row r="79" spans="1:19" s="7" customFormat="1" ht="28.05" customHeight="1" x14ac:dyDescent="0.45">
      <c r="A79" s="293">
        <v>3</v>
      </c>
      <c r="B79" s="136" t="s">
        <v>474</v>
      </c>
      <c r="C79" s="240" t="s">
        <v>582</v>
      </c>
      <c r="D79" s="244" t="s">
        <v>582</v>
      </c>
      <c r="E79" s="245"/>
      <c r="F79" s="244"/>
      <c r="G79" s="244" t="s">
        <v>577</v>
      </c>
      <c r="H79" s="245"/>
      <c r="I79" s="244" t="s">
        <v>582</v>
      </c>
      <c r="J79" s="245"/>
      <c r="K79" s="244" t="s">
        <v>582</v>
      </c>
      <c r="L79" s="245"/>
      <c r="M79" s="252">
        <v>10</v>
      </c>
      <c r="N79" s="252"/>
      <c r="O79" s="252">
        <v>1</v>
      </c>
    </row>
    <row r="80" spans="1:19" s="7" customFormat="1" ht="28.05" customHeight="1" x14ac:dyDescent="0.45">
      <c r="A80" s="294"/>
      <c r="B80" s="137" t="s">
        <v>62</v>
      </c>
      <c r="C80" s="241"/>
      <c r="D80" s="246"/>
      <c r="E80" s="247"/>
      <c r="F80" s="246"/>
      <c r="G80" s="246"/>
      <c r="H80" s="247"/>
      <c r="I80" s="246"/>
      <c r="J80" s="247"/>
      <c r="K80" s="246"/>
      <c r="L80" s="247"/>
      <c r="M80" s="253"/>
      <c r="N80" s="253"/>
      <c r="O80" s="253"/>
    </row>
    <row r="81" spans="1:15" s="7" customFormat="1" ht="28.05" customHeight="1" x14ac:dyDescent="0.45">
      <c r="A81" s="293">
        <v>4</v>
      </c>
      <c r="B81" s="136" t="s">
        <v>475</v>
      </c>
      <c r="C81" s="240" t="s">
        <v>310</v>
      </c>
      <c r="D81" s="244" t="s">
        <v>580</v>
      </c>
      <c r="E81" s="245"/>
      <c r="F81" s="244" t="s">
        <v>310</v>
      </c>
      <c r="G81" s="244"/>
      <c r="H81" s="245"/>
      <c r="I81" s="244" t="s">
        <v>581</v>
      </c>
      <c r="J81" s="245"/>
      <c r="K81" s="244" t="s">
        <v>577</v>
      </c>
      <c r="L81" s="245"/>
      <c r="M81" s="252">
        <v>7</v>
      </c>
      <c r="N81" s="252"/>
      <c r="O81" s="252">
        <v>4</v>
      </c>
    </row>
    <row r="82" spans="1:15" s="7" customFormat="1" ht="28.05" customHeight="1" x14ac:dyDescent="0.45">
      <c r="A82" s="294"/>
      <c r="B82" s="154" t="s">
        <v>73</v>
      </c>
      <c r="C82" s="241"/>
      <c r="D82" s="246"/>
      <c r="E82" s="247"/>
      <c r="F82" s="246"/>
      <c r="G82" s="246"/>
      <c r="H82" s="247"/>
      <c r="I82" s="246"/>
      <c r="J82" s="247"/>
      <c r="K82" s="246"/>
      <c r="L82" s="247"/>
      <c r="M82" s="253"/>
      <c r="N82" s="253"/>
      <c r="O82" s="253"/>
    </row>
    <row r="83" spans="1:15" s="7" customFormat="1" ht="28.05" customHeight="1" x14ac:dyDescent="0.45">
      <c r="A83" s="293">
        <v>5</v>
      </c>
      <c r="B83" s="136" t="s">
        <v>476</v>
      </c>
      <c r="C83" s="240" t="s">
        <v>577</v>
      </c>
      <c r="D83" s="244" t="s">
        <v>580</v>
      </c>
      <c r="E83" s="245"/>
      <c r="F83" s="244" t="s">
        <v>580</v>
      </c>
      <c r="G83" s="244" t="s">
        <v>309</v>
      </c>
      <c r="H83" s="245"/>
      <c r="I83" s="244"/>
      <c r="J83" s="245"/>
      <c r="K83" s="244" t="s">
        <v>582</v>
      </c>
      <c r="L83" s="245"/>
      <c r="M83" s="252">
        <v>7</v>
      </c>
      <c r="N83" s="252"/>
      <c r="O83" s="252">
        <v>5</v>
      </c>
    </row>
    <row r="84" spans="1:15" s="7" customFormat="1" ht="28.05" customHeight="1" x14ac:dyDescent="0.45">
      <c r="A84" s="294"/>
      <c r="B84" s="154" t="s">
        <v>73</v>
      </c>
      <c r="C84" s="241"/>
      <c r="D84" s="246"/>
      <c r="E84" s="247"/>
      <c r="F84" s="246"/>
      <c r="G84" s="246"/>
      <c r="H84" s="247"/>
      <c r="I84" s="246"/>
      <c r="J84" s="247"/>
      <c r="K84" s="246"/>
      <c r="L84" s="247"/>
      <c r="M84" s="253"/>
      <c r="N84" s="253"/>
      <c r="O84" s="253"/>
    </row>
    <row r="85" spans="1:15" s="7" customFormat="1" ht="28.05" customHeight="1" x14ac:dyDescent="0.45">
      <c r="A85" s="293">
        <v>6</v>
      </c>
      <c r="B85" s="136" t="s">
        <v>477</v>
      </c>
      <c r="C85" s="240" t="s">
        <v>310</v>
      </c>
      <c r="D85" s="244" t="s">
        <v>580</v>
      </c>
      <c r="E85" s="245"/>
      <c r="F85" s="244" t="s">
        <v>580</v>
      </c>
      <c r="G85" s="244" t="s">
        <v>310</v>
      </c>
      <c r="H85" s="245"/>
      <c r="I85" s="244" t="s">
        <v>580</v>
      </c>
      <c r="J85" s="245"/>
      <c r="K85" s="244"/>
      <c r="L85" s="245"/>
      <c r="M85" s="252">
        <v>5</v>
      </c>
      <c r="N85" s="252"/>
      <c r="O85" s="252">
        <v>6</v>
      </c>
    </row>
    <row r="86" spans="1:15" s="7" customFormat="1" ht="28.05" customHeight="1" x14ac:dyDescent="0.45">
      <c r="A86" s="294"/>
      <c r="B86" s="137" t="s">
        <v>473</v>
      </c>
      <c r="C86" s="241"/>
      <c r="D86" s="246"/>
      <c r="E86" s="247"/>
      <c r="F86" s="246"/>
      <c r="G86" s="246"/>
      <c r="H86" s="247"/>
      <c r="I86" s="246"/>
      <c r="J86" s="247"/>
      <c r="K86" s="246"/>
      <c r="L86" s="247"/>
      <c r="M86" s="253"/>
      <c r="N86" s="253"/>
      <c r="O86" s="253"/>
    </row>
    <row r="87" spans="1:15" ht="28.05" customHeight="1" x14ac:dyDescent="0.45">
      <c r="B87" s="149" t="s">
        <v>500</v>
      </c>
      <c r="C87" s="143" t="s">
        <v>498</v>
      </c>
      <c r="D87"/>
      <c r="E87"/>
      <c r="F87"/>
    </row>
    <row r="88" spans="1:15" ht="28.05" customHeight="1" x14ac:dyDescent="0.45">
      <c r="B88" s="143"/>
      <c r="C88" s="143" t="s">
        <v>499</v>
      </c>
      <c r="D88"/>
      <c r="E88"/>
      <c r="F88"/>
    </row>
    <row r="89" spans="1:15" ht="19.95" customHeight="1" x14ac:dyDescent="0.45">
      <c r="C89" s="45"/>
      <c r="D89"/>
      <c r="E89"/>
      <c r="F89"/>
    </row>
    <row r="90" spans="1:15" s="7" customFormat="1" ht="28.2" customHeight="1" x14ac:dyDescent="0.45">
      <c r="A90" s="9" t="s">
        <v>299</v>
      </c>
      <c r="C90" s="270" t="s">
        <v>289</v>
      </c>
      <c r="D90" s="270"/>
      <c r="E90" s="270"/>
      <c r="F90" s="270"/>
    </row>
    <row r="91" spans="1:15" s="7" customFormat="1" ht="16.8" customHeight="1" x14ac:dyDescent="0.45">
      <c r="A91" s="9"/>
    </row>
    <row r="92" spans="1:15" s="7" customFormat="1" ht="28.05" customHeight="1" x14ac:dyDescent="0.45">
      <c r="A92" s="297" t="s">
        <v>12</v>
      </c>
      <c r="B92" s="298"/>
      <c r="C92" s="151" t="str">
        <f>+B93</f>
        <v>伊豆元</v>
      </c>
      <c r="D92" s="301" t="str">
        <f>+B95</f>
        <v>岩元</v>
      </c>
      <c r="E92" s="302"/>
      <c r="F92" s="153" t="str">
        <f>+B97</f>
        <v>東</v>
      </c>
      <c r="G92" s="275" t="str">
        <f>+B99</f>
        <v>牧薗</v>
      </c>
      <c r="H92" s="276"/>
      <c r="I92" s="303" t="str">
        <f>+B101</f>
        <v>今井</v>
      </c>
      <c r="J92" s="276"/>
      <c r="K92" s="304" t="str">
        <f>+B103</f>
        <v>西元</v>
      </c>
      <c r="L92" s="305"/>
      <c r="M92" s="6" t="s">
        <v>7</v>
      </c>
      <c r="N92" s="5" t="s">
        <v>8</v>
      </c>
      <c r="O92" s="6" t="s">
        <v>9</v>
      </c>
    </row>
    <row r="93" spans="1:15" s="7" customFormat="1" ht="28.05" customHeight="1" x14ac:dyDescent="0.45">
      <c r="A93" s="293">
        <v>1</v>
      </c>
      <c r="B93" s="136" t="s">
        <v>478</v>
      </c>
      <c r="C93" s="240"/>
      <c r="D93" s="244" t="s">
        <v>582</v>
      </c>
      <c r="E93" s="245"/>
      <c r="F93" s="244" t="s">
        <v>577</v>
      </c>
      <c r="G93" s="244" t="s">
        <v>582</v>
      </c>
      <c r="H93" s="245"/>
      <c r="I93" s="244" t="s">
        <v>577</v>
      </c>
      <c r="J93" s="245"/>
      <c r="K93" s="244" t="s">
        <v>582</v>
      </c>
      <c r="L93" s="245"/>
      <c r="M93" s="252">
        <v>10</v>
      </c>
      <c r="N93" s="252"/>
      <c r="O93" s="252">
        <v>1</v>
      </c>
    </row>
    <row r="94" spans="1:15" s="7" customFormat="1" ht="28.05" customHeight="1" x14ac:dyDescent="0.45">
      <c r="A94" s="294"/>
      <c r="B94" s="137" t="s">
        <v>53</v>
      </c>
      <c r="C94" s="241"/>
      <c r="D94" s="246"/>
      <c r="E94" s="247"/>
      <c r="F94" s="246"/>
      <c r="G94" s="246"/>
      <c r="H94" s="247"/>
      <c r="I94" s="246"/>
      <c r="J94" s="247"/>
      <c r="K94" s="246"/>
      <c r="L94" s="247"/>
      <c r="M94" s="253"/>
      <c r="N94" s="253"/>
      <c r="O94" s="253"/>
    </row>
    <row r="95" spans="1:15" s="7" customFormat="1" ht="28.05" customHeight="1" x14ac:dyDescent="0.45">
      <c r="A95" s="293">
        <v>2</v>
      </c>
      <c r="B95" s="136" t="s">
        <v>290</v>
      </c>
      <c r="C95" s="240" t="s">
        <v>580</v>
      </c>
      <c r="D95" s="244"/>
      <c r="E95" s="245"/>
      <c r="F95" s="244" t="s">
        <v>580</v>
      </c>
      <c r="G95" s="244" t="s">
        <v>580</v>
      </c>
      <c r="H95" s="245"/>
      <c r="I95" s="244" t="s">
        <v>580</v>
      </c>
      <c r="J95" s="245"/>
      <c r="K95" s="244" t="s">
        <v>309</v>
      </c>
      <c r="L95" s="245"/>
      <c r="M95" s="252">
        <v>5</v>
      </c>
      <c r="N95" s="252"/>
      <c r="O95" s="252">
        <v>6</v>
      </c>
    </row>
    <row r="96" spans="1:15" s="7" customFormat="1" ht="28.05" customHeight="1" x14ac:dyDescent="0.45">
      <c r="A96" s="294"/>
      <c r="B96" s="137" t="s">
        <v>270</v>
      </c>
      <c r="C96" s="241"/>
      <c r="D96" s="246"/>
      <c r="E96" s="247"/>
      <c r="F96" s="246"/>
      <c r="G96" s="246"/>
      <c r="H96" s="247"/>
      <c r="I96" s="246"/>
      <c r="J96" s="247"/>
      <c r="K96" s="246"/>
      <c r="L96" s="247"/>
      <c r="M96" s="253"/>
      <c r="N96" s="253"/>
      <c r="O96" s="253"/>
    </row>
    <row r="97" spans="1:15" s="7" customFormat="1" ht="28.05" customHeight="1" x14ac:dyDescent="0.45">
      <c r="A97" s="293">
        <v>3</v>
      </c>
      <c r="B97" s="136" t="s">
        <v>69</v>
      </c>
      <c r="C97" s="240" t="s">
        <v>310</v>
      </c>
      <c r="D97" s="244" t="s">
        <v>582</v>
      </c>
      <c r="E97" s="245"/>
      <c r="F97" s="244"/>
      <c r="G97" s="244" t="s">
        <v>580</v>
      </c>
      <c r="H97" s="245"/>
      <c r="I97" s="244" t="s">
        <v>581</v>
      </c>
      <c r="J97" s="245"/>
      <c r="K97" s="244" t="s">
        <v>577</v>
      </c>
      <c r="L97" s="245"/>
      <c r="M97" s="252">
        <v>8</v>
      </c>
      <c r="N97" s="252"/>
      <c r="O97" s="252">
        <v>3</v>
      </c>
    </row>
    <row r="98" spans="1:15" s="7" customFormat="1" ht="28.05" customHeight="1" x14ac:dyDescent="0.45">
      <c r="A98" s="294"/>
      <c r="B98" s="137" t="s">
        <v>270</v>
      </c>
      <c r="C98" s="241"/>
      <c r="D98" s="246"/>
      <c r="E98" s="247"/>
      <c r="F98" s="246"/>
      <c r="G98" s="246"/>
      <c r="H98" s="247"/>
      <c r="I98" s="246"/>
      <c r="J98" s="247"/>
      <c r="K98" s="246"/>
      <c r="L98" s="247"/>
      <c r="M98" s="253"/>
      <c r="N98" s="253"/>
      <c r="O98" s="253"/>
    </row>
    <row r="99" spans="1:15" s="7" customFormat="1" ht="28.05" customHeight="1" x14ac:dyDescent="0.45">
      <c r="A99" s="293">
        <v>4</v>
      </c>
      <c r="B99" s="136" t="s">
        <v>294</v>
      </c>
      <c r="C99" s="240" t="s">
        <v>580</v>
      </c>
      <c r="D99" s="244" t="s">
        <v>582</v>
      </c>
      <c r="E99" s="245"/>
      <c r="F99" s="244" t="s">
        <v>582</v>
      </c>
      <c r="G99" s="244"/>
      <c r="H99" s="245"/>
      <c r="I99" s="244" t="s">
        <v>577</v>
      </c>
      <c r="J99" s="245"/>
      <c r="K99" s="244" t="s">
        <v>582</v>
      </c>
      <c r="L99" s="245"/>
      <c r="M99" s="252">
        <v>9</v>
      </c>
      <c r="N99" s="252"/>
      <c r="O99" s="252">
        <v>2</v>
      </c>
    </row>
    <row r="100" spans="1:15" s="7" customFormat="1" ht="28.05" customHeight="1" x14ac:dyDescent="0.45">
      <c r="A100" s="294"/>
      <c r="B100" s="154" t="s">
        <v>62</v>
      </c>
      <c r="C100" s="241"/>
      <c r="D100" s="246"/>
      <c r="E100" s="247"/>
      <c r="F100" s="246"/>
      <c r="G100" s="246"/>
      <c r="H100" s="247"/>
      <c r="I100" s="246"/>
      <c r="J100" s="247"/>
      <c r="K100" s="246"/>
      <c r="L100" s="247"/>
      <c r="M100" s="253"/>
      <c r="N100" s="253"/>
      <c r="O100" s="253"/>
    </row>
    <row r="101" spans="1:15" s="7" customFormat="1" ht="28.05" customHeight="1" x14ac:dyDescent="0.45">
      <c r="A101" s="293">
        <v>5</v>
      </c>
      <c r="B101" s="136" t="s">
        <v>484</v>
      </c>
      <c r="C101" s="240" t="s">
        <v>310</v>
      </c>
      <c r="D101" s="244" t="s">
        <v>582</v>
      </c>
      <c r="E101" s="245"/>
      <c r="F101" s="244" t="s">
        <v>309</v>
      </c>
      <c r="G101" s="244" t="s">
        <v>310</v>
      </c>
      <c r="H101" s="245"/>
      <c r="I101" s="244"/>
      <c r="J101" s="245"/>
      <c r="K101" s="244" t="s">
        <v>582</v>
      </c>
      <c r="L101" s="245"/>
      <c r="M101" s="252">
        <v>7</v>
      </c>
      <c r="N101" s="252"/>
      <c r="O101" s="252">
        <v>4</v>
      </c>
    </row>
    <row r="102" spans="1:15" s="7" customFormat="1" ht="28.05" customHeight="1" x14ac:dyDescent="0.45">
      <c r="A102" s="294"/>
      <c r="B102" s="137" t="s">
        <v>473</v>
      </c>
      <c r="C102" s="241"/>
      <c r="D102" s="246"/>
      <c r="E102" s="247"/>
      <c r="F102" s="246"/>
      <c r="G102" s="246"/>
      <c r="H102" s="247"/>
      <c r="I102" s="246"/>
      <c r="J102" s="247"/>
      <c r="K102" s="246"/>
      <c r="L102" s="247"/>
      <c r="M102" s="253"/>
      <c r="N102" s="253"/>
      <c r="O102" s="253"/>
    </row>
    <row r="103" spans="1:15" s="7" customFormat="1" ht="28.05" customHeight="1" x14ac:dyDescent="0.45">
      <c r="A103" s="293">
        <v>6</v>
      </c>
      <c r="B103" s="136" t="s">
        <v>479</v>
      </c>
      <c r="C103" s="240" t="s">
        <v>580</v>
      </c>
      <c r="D103" s="244" t="s">
        <v>581</v>
      </c>
      <c r="E103" s="245"/>
      <c r="F103" s="244" t="s">
        <v>310</v>
      </c>
      <c r="G103" s="244" t="s">
        <v>580</v>
      </c>
      <c r="H103" s="245"/>
      <c r="I103" s="244" t="s">
        <v>580</v>
      </c>
      <c r="J103" s="245"/>
      <c r="K103" s="244"/>
      <c r="L103" s="245"/>
      <c r="M103" s="252">
        <v>6</v>
      </c>
      <c r="N103" s="252"/>
      <c r="O103" s="252">
        <v>5</v>
      </c>
    </row>
    <row r="104" spans="1:15" s="7" customFormat="1" ht="28.05" customHeight="1" x14ac:dyDescent="0.45">
      <c r="A104" s="294"/>
      <c r="B104" s="137" t="s">
        <v>73</v>
      </c>
      <c r="C104" s="241"/>
      <c r="D104" s="246"/>
      <c r="E104" s="247"/>
      <c r="F104" s="246"/>
      <c r="G104" s="246"/>
      <c r="H104" s="247"/>
      <c r="I104" s="246"/>
      <c r="J104" s="247"/>
      <c r="K104" s="246"/>
      <c r="L104" s="247"/>
      <c r="M104" s="253"/>
      <c r="N104" s="253"/>
      <c r="O104" s="253"/>
    </row>
    <row r="105" spans="1:15" ht="28.05" customHeight="1" x14ac:dyDescent="0.45">
      <c r="B105" s="149" t="s">
        <v>500</v>
      </c>
      <c r="C105" s="143" t="s">
        <v>498</v>
      </c>
      <c r="D105" s="50"/>
      <c r="E105" s="50"/>
      <c r="F105" s="50"/>
      <c r="G105" s="48"/>
      <c r="H105" s="48"/>
    </row>
    <row r="106" spans="1:15" ht="28.05" customHeight="1" x14ac:dyDescent="0.45">
      <c r="B106" s="143"/>
      <c r="C106" s="143" t="s">
        <v>499</v>
      </c>
      <c r="D106" s="50"/>
      <c r="E106" s="50"/>
      <c r="F106" s="50"/>
      <c r="G106" s="48"/>
      <c r="H106" s="48"/>
    </row>
    <row r="107" spans="1:15" ht="28.05" customHeight="1" x14ac:dyDescent="0.45">
      <c r="C107" s="49"/>
      <c r="D107" s="50"/>
      <c r="E107" s="50"/>
      <c r="F107" s="50"/>
      <c r="G107" s="48"/>
      <c r="H107" s="48"/>
    </row>
    <row r="108" spans="1:15" s="7" customFormat="1" ht="28.05" customHeight="1" x14ac:dyDescent="0.45">
      <c r="A108" s="297" t="s">
        <v>11</v>
      </c>
      <c r="B108" s="298"/>
      <c r="C108" s="155" t="str">
        <f>+B109</f>
        <v>鷲津</v>
      </c>
      <c r="D108" s="299" t="str">
        <f>+B111</f>
        <v>清水</v>
      </c>
      <c r="E108" s="300"/>
      <c r="F108" s="156" t="str">
        <f>+B113</f>
        <v>坂口</v>
      </c>
      <c r="G108" s="318" t="str">
        <f>+B115</f>
        <v>中原</v>
      </c>
      <c r="H108" s="319"/>
      <c r="I108" s="303" t="str">
        <f>+B117</f>
        <v>加世田</v>
      </c>
      <c r="J108" s="276"/>
      <c r="K108" s="6" t="s">
        <v>7</v>
      </c>
      <c r="L108" s="5" t="s">
        <v>8</v>
      </c>
      <c r="M108" s="6" t="s">
        <v>9</v>
      </c>
    </row>
    <row r="109" spans="1:15" s="7" customFormat="1" ht="28.05" customHeight="1" x14ac:dyDescent="0.45">
      <c r="A109" s="293">
        <v>1</v>
      </c>
      <c r="B109" s="136" t="s">
        <v>291</v>
      </c>
      <c r="C109" s="240"/>
      <c r="D109" s="244" t="s">
        <v>580</v>
      </c>
      <c r="E109" s="245"/>
      <c r="F109" s="244" t="s">
        <v>310</v>
      </c>
      <c r="G109" s="244" t="s">
        <v>582</v>
      </c>
      <c r="H109" s="245"/>
      <c r="I109" s="244" t="s">
        <v>310</v>
      </c>
      <c r="J109" s="245"/>
      <c r="K109" s="252">
        <v>5</v>
      </c>
      <c r="L109" s="252"/>
      <c r="M109" s="252">
        <v>4</v>
      </c>
    </row>
    <row r="110" spans="1:15" s="7" customFormat="1" ht="28.05" customHeight="1" x14ac:dyDescent="0.45">
      <c r="A110" s="294"/>
      <c r="B110" s="137" t="s">
        <v>471</v>
      </c>
      <c r="C110" s="241"/>
      <c r="D110" s="246"/>
      <c r="E110" s="247"/>
      <c r="F110" s="246"/>
      <c r="G110" s="246"/>
      <c r="H110" s="247"/>
      <c r="I110" s="246"/>
      <c r="J110" s="247"/>
      <c r="K110" s="253"/>
      <c r="L110" s="253"/>
      <c r="M110" s="253"/>
    </row>
    <row r="111" spans="1:15" s="7" customFormat="1" ht="28.05" customHeight="1" x14ac:dyDescent="0.45">
      <c r="A111" s="293">
        <v>2</v>
      </c>
      <c r="B111" s="136" t="s">
        <v>57</v>
      </c>
      <c r="C111" s="240" t="s">
        <v>582</v>
      </c>
      <c r="D111" s="244"/>
      <c r="E111" s="245"/>
      <c r="F111" s="244" t="s">
        <v>582</v>
      </c>
      <c r="G111" s="244" t="s">
        <v>582</v>
      </c>
      <c r="H111" s="245"/>
      <c r="I111" s="244" t="s">
        <v>577</v>
      </c>
      <c r="J111" s="245"/>
      <c r="K111" s="252">
        <v>8</v>
      </c>
      <c r="L111" s="252"/>
      <c r="M111" s="252">
        <v>1</v>
      </c>
    </row>
    <row r="112" spans="1:15" s="7" customFormat="1" ht="28.05" customHeight="1" x14ac:dyDescent="0.45">
      <c r="A112" s="294"/>
      <c r="B112" s="137" t="s">
        <v>270</v>
      </c>
      <c r="C112" s="241"/>
      <c r="D112" s="246"/>
      <c r="E112" s="247"/>
      <c r="F112" s="246"/>
      <c r="G112" s="246"/>
      <c r="H112" s="247"/>
      <c r="I112" s="246"/>
      <c r="J112" s="247"/>
      <c r="K112" s="253"/>
      <c r="L112" s="253"/>
      <c r="M112" s="253"/>
    </row>
    <row r="113" spans="1:13" s="7" customFormat="1" ht="28.05" customHeight="1" x14ac:dyDescent="0.45">
      <c r="A113" s="293">
        <v>3</v>
      </c>
      <c r="B113" s="136" t="s">
        <v>480</v>
      </c>
      <c r="C113" s="240" t="s">
        <v>577</v>
      </c>
      <c r="D113" s="244" t="s">
        <v>580</v>
      </c>
      <c r="E113" s="245"/>
      <c r="F113" s="244"/>
      <c r="G113" s="244" t="s">
        <v>577</v>
      </c>
      <c r="H113" s="245"/>
      <c r="I113" s="244" t="s">
        <v>309</v>
      </c>
      <c r="J113" s="245"/>
      <c r="K113" s="252">
        <v>6</v>
      </c>
      <c r="L113" s="252"/>
      <c r="M113" s="252">
        <v>3</v>
      </c>
    </row>
    <row r="114" spans="1:13" s="7" customFormat="1" ht="28.05" customHeight="1" x14ac:dyDescent="0.45">
      <c r="A114" s="294"/>
      <c r="B114" s="23" t="s">
        <v>481</v>
      </c>
      <c r="C114" s="241"/>
      <c r="D114" s="246"/>
      <c r="E114" s="247"/>
      <c r="F114" s="246"/>
      <c r="G114" s="246"/>
      <c r="H114" s="247"/>
      <c r="I114" s="246"/>
      <c r="J114" s="247"/>
      <c r="K114" s="253"/>
      <c r="L114" s="253"/>
      <c r="M114" s="253"/>
    </row>
    <row r="115" spans="1:13" s="7" customFormat="1" ht="28.05" customHeight="1" x14ac:dyDescent="0.45">
      <c r="A115" s="293">
        <v>4</v>
      </c>
      <c r="B115" s="136" t="s">
        <v>482</v>
      </c>
      <c r="C115" s="240" t="s">
        <v>580</v>
      </c>
      <c r="D115" s="244" t="s">
        <v>580</v>
      </c>
      <c r="E115" s="245"/>
      <c r="F115" s="244" t="s">
        <v>310</v>
      </c>
      <c r="G115" s="244"/>
      <c r="H115" s="245"/>
      <c r="I115" s="244" t="s">
        <v>580</v>
      </c>
      <c r="J115" s="245"/>
      <c r="K115" s="252">
        <v>4</v>
      </c>
      <c r="L115" s="252"/>
      <c r="M115" s="252">
        <v>5</v>
      </c>
    </row>
    <row r="116" spans="1:13" s="7" customFormat="1" ht="28.05" customHeight="1" x14ac:dyDescent="0.45">
      <c r="A116" s="294"/>
      <c r="B116" s="137" t="s">
        <v>483</v>
      </c>
      <c r="C116" s="241"/>
      <c r="D116" s="246"/>
      <c r="E116" s="247"/>
      <c r="F116" s="246"/>
      <c r="G116" s="246"/>
      <c r="H116" s="247"/>
      <c r="I116" s="246"/>
      <c r="J116" s="247"/>
      <c r="K116" s="253"/>
      <c r="L116" s="253"/>
      <c r="M116" s="253"/>
    </row>
    <row r="117" spans="1:13" s="7" customFormat="1" ht="28.05" customHeight="1" x14ac:dyDescent="0.45">
      <c r="A117" s="252">
        <v>5</v>
      </c>
      <c r="B117" s="136" t="s">
        <v>293</v>
      </c>
      <c r="C117" s="240" t="s">
        <v>577</v>
      </c>
      <c r="D117" s="244" t="s">
        <v>310</v>
      </c>
      <c r="E117" s="245"/>
      <c r="F117" s="244" t="s">
        <v>581</v>
      </c>
      <c r="G117" s="244" t="s">
        <v>582</v>
      </c>
      <c r="H117" s="245"/>
      <c r="I117" s="244"/>
      <c r="J117" s="245"/>
      <c r="K117" s="252">
        <v>7</v>
      </c>
      <c r="L117" s="252"/>
      <c r="M117" s="252">
        <v>2</v>
      </c>
    </row>
    <row r="118" spans="1:13" s="7" customFormat="1" ht="28.05" customHeight="1" x14ac:dyDescent="0.45">
      <c r="A118" s="253"/>
      <c r="B118" s="154" t="s">
        <v>71</v>
      </c>
      <c r="C118" s="241"/>
      <c r="D118" s="246"/>
      <c r="E118" s="247"/>
      <c r="F118" s="246"/>
      <c r="G118" s="246"/>
      <c r="H118" s="247"/>
      <c r="I118" s="246"/>
      <c r="J118" s="247"/>
      <c r="K118" s="253"/>
      <c r="L118" s="253"/>
      <c r="M118" s="253"/>
    </row>
    <row r="119" spans="1:13" s="7" customFormat="1" ht="28.05" customHeight="1" x14ac:dyDescent="0.45">
      <c r="A119" s="9"/>
      <c r="B119" s="149" t="s">
        <v>500</v>
      </c>
      <c r="C119" s="143" t="s">
        <v>501</v>
      </c>
    </row>
    <row r="120" spans="1:13" s="7" customFormat="1" ht="19.95" customHeight="1" x14ac:dyDescent="0.45">
      <c r="A120" s="9"/>
    </row>
    <row r="121" spans="1:13" s="7" customFormat="1" ht="19.95" customHeight="1" x14ac:dyDescent="0.45">
      <c r="A121" s="9"/>
      <c r="C121" s="280" t="s">
        <v>417</v>
      </c>
      <c r="D121" s="280"/>
      <c r="E121" s="280"/>
      <c r="I121" s="283" t="s">
        <v>418</v>
      </c>
      <c r="J121" s="283"/>
      <c r="K121" s="283"/>
    </row>
    <row r="122" spans="1:13" s="7" customFormat="1" ht="19.95" customHeight="1" x14ac:dyDescent="0.45">
      <c r="A122" s="9"/>
      <c r="B122" s="277" t="s">
        <v>613</v>
      </c>
      <c r="C122" s="11" t="s">
        <v>595</v>
      </c>
      <c r="D122" s="60">
        <v>0</v>
      </c>
      <c r="F122" s="220" t="s">
        <v>615</v>
      </c>
      <c r="G122" s="220"/>
      <c r="H122" s="220"/>
      <c r="I122" s="189" t="s">
        <v>597</v>
      </c>
      <c r="J122" s="134"/>
      <c r="K122" s="60">
        <v>2</v>
      </c>
    </row>
    <row r="123" spans="1:13" s="7" customFormat="1" ht="19.95" customHeight="1" thickBot="1" x14ac:dyDescent="0.5">
      <c r="A123" s="9"/>
      <c r="B123" s="277"/>
      <c r="D123" s="188"/>
      <c r="F123" s="220"/>
      <c r="G123" s="220"/>
      <c r="H123" s="220"/>
      <c r="J123" s="133"/>
      <c r="K123" s="195"/>
    </row>
    <row r="124" spans="1:13" s="7" customFormat="1" ht="19.95" customHeight="1" thickTop="1" thickBot="1" x14ac:dyDescent="0.5">
      <c r="A124" s="9"/>
      <c r="B124" s="277" t="s">
        <v>614</v>
      </c>
      <c r="C124" s="177"/>
      <c r="D124" s="133"/>
      <c r="F124" s="220" t="s">
        <v>616</v>
      </c>
      <c r="G124" s="220"/>
      <c r="H124" s="220"/>
      <c r="I124" s="186"/>
      <c r="J124" s="187"/>
      <c r="K124" s="60"/>
    </row>
    <row r="125" spans="1:13" s="7" customFormat="1" ht="19.95" customHeight="1" thickTop="1" x14ac:dyDescent="0.45">
      <c r="A125" s="9"/>
      <c r="B125" s="277"/>
      <c r="C125" s="7" t="s">
        <v>596</v>
      </c>
      <c r="D125" s="60">
        <v>3</v>
      </c>
      <c r="F125" s="220"/>
      <c r="G125" s="220"/>
      <c r="H125" s="220"/>
      <c r="I125" s="7" t="s">
        <v>598</v>
      </c>
      <c r="J125" s="60"/>
      <c r="K125" s="60">
        <v>3</v>
      </c>
    </row>
    <row r="126" spans="1:13" s="7" customFormat="1" ht="19.95" customHeight="1" x14ac:dyDescent="0.45">
      <c r="A126" s="9"/>
    </row>
    <row r="127" spans="1:13" ht="19.95" customHeight="1" x14ac:dyDescent="0.45">
      <c r="C127" s="45"/>
      <c r="D127"/>
      <c r="E127"/>
      <c r="F127"/>
    </row>
    <row r="128" spans="1:13" ht="28.2" customHeight="1" x14ac:dyDescent="0.45">
      <c r="A128" s="3" t="s">
        <v>299</v>
      </c>
      <c r="C128" s="270" t="s">
        <v>86</v>
      </c>
      <c r="D128" s="270"/>
      <c r="E128" s="270"/>
      <c r="F128" s="270"/>
    </row>
    <row r="129" spans="1:25" ht="14.4" customHeight="1" x14ac:dyDescent="0.45"/>
    <row r="130" spans="1:25" s="7" customFormat="1" ht="28.05" customHeight="1" x14ac:dyDescent="0.45">
      <c r="A130" s="297" t="s">
        <v>12</v>
      </c>
      <c r="B130" s="298"/>
      <c r="C130" s="151" t="str">
        <f>+B131</f>
        <v>下瀬</v>
      </c>
      <c r="D130" s="301" t="str">
        <f>+B133</f>
        <v>中間</v>
      </c>
      <c r="E130" s="302"/>
      <c r="F130" s="136" t="str">
        <f>+B135</f>
        <v>川畑</v>
      </c>
      <c r="G130" s="275" t="str">
        <f>+B137</f>
        <v>今里</v>
      </c>
      <c r="H130" s="276"/>
      <c r="I130" s="275" t="str">
        <f>+B139</f>
        <v>丹宗</v>
      </c>
      <c r="J130" s="276"/>
      <c r="K130" s="275" t="str">
        <f>+B141</f>
        <v>飯田</v>
      </c>
      <c r="L130" s="276"/>
      <c r="M130" s="275" t="str">
        <f>+B143</f>
        <v>木元</v>
      </c>
      <c r="N130" s="276"/>
      <c r="O130" s="6" t="s">
        <v>7</v>
      </c>
      <c r="P130" s="5" t="s">
        <v>8</v>
      </c>
      <c r="Q130" s="6" t="s">
        <v>9</v>
      </c>
    </row>
    <row r="131" spans="1:25" s="7" customFormat="1" ht="28.05" customHeight="1" x14ac:dyDescent="0.45">
      <c r="A131" s="293">
        <v>1</v>
      </c>
      <c r="B131" s="136" t="s">
        <v>83</v>
      </c>
      <c r="C131" s="240"/>
      <c r="D131" s="244" t="s">
        <v>580</v>
      </c>
      <c r="E131" s="245"/>
      <c r="F131" s="240" t="s">
        <v>581</v>
      </c>
      <c r="G131" s="244" t="s">
        <v>582</v>
      </c>
      <c r="H131" s="245"/>
      <c r="I131" s="244" t="s">
        <v>309</v>
      </c>
      <c r="J131" s="245"/>
      <c r="K131" s="244" t="s">
        <v>577</v>
      </c>
      <c r="L131" s="245"/>
      <c r="M131" s="244" t="s">
        <v>581</v>
      </c>
      <c r="N131" s="245"/>
      <c r="O131" s="252">
        <v>10</v>
      </c>
      <c r="P131" s="252"/>
      <c r="Q131" s="252">
        <v>3</v>
      </c>
      <c r="V131" s="3"/>
      <c r="W131" s="3"/>
    </row>
    <row r="132" spans="1:25" s="7" customFormat="1" ht="28.05" customHeight="1" x14ac:dyDescent="0.45">
      <c r="A132" s="294"/>
      <c r="B132" s="137" t="s">
        <v>471</v>
      </c>
      <c r="C132" s="241"/>
      <c r="D132" s="246"/>
      <c r="E132" s="247"/>
      <c r="F132" s="241"/>
      <c r="G132" s="246"/>
      <c r="H132" s="247"/>
      <c r="I132" s="246"/>
      <c r="J132" s="247"/>
      <c r="K132" s="246"/>
      <c r="L132" s="247"/>
      <c r="M132" s="246"/>
      <c r="N132" s="247"/>
      <c r="O132" s="253"/>
      <c r="P132" s="253"/>
      <c r="Q132" s="253"/>
      <c r="V132" s="3"/>
      <c r="W132" s="3"/>
    </row>
    <row r="133" spans="1:25" s="7" customFormat="1" ht="28.05" customHeight="1" x14ac:dyDescent="0.45">
      <c r="A133" s="293">
        <v>2</v>
      </c>
      <c r="B133" s="136" t="s">
        <v>486</v>
      </c>
      <c r="C133" s="240" t="s">
        <v>582</v>
      </c>
      <c r="D133" s="244"/>
      <c r="E133" s="245"/>
      <c r="F133" s="240" t="s">
        <v>582</v>
      </c>
      <c r="G133" s="244" t="s">
        <v>582</v>
      </c>
      <c r="H133" s="245"/>
      <c r="I133" s="244" t="s">
        <v>581</v>
      </c>
      <c r="J133" s="245"/>
      <c r="K133" s="244" t="s">
        <v>582</v>
      </c>
      <c r="L133" s="245"/>
      <c r="M133" s="244" t="s">
        <v>577</v>
      </c>
      <c r="N133" s="245"/>
      <c r="O133" s="252">
        <v>12</v>
      </c>
      <c r="P133" s="252"/>
      <c r="Q133" s="252">
        <v>1</v>
      </c>
      <c r="V133" s="3"/>
      <c r="W133" s="3"/>
    </row>
    <row r="134" spans="1:25" s="7" customFormat="1" ht="28.05" customHeight="1" x14ac:dyDescent="0.45">
      <c r="A134" s="294"/>
      <c r="B134" s="137" t="s">
        <v>55</v>
      </c>
      <c r="C134" s="241"/>
      <c r="D134" s="246"/>
      <c r="E134" s="247"/>
      <c r="F134" s="241"/>
      <c r="G134" s="246"/>
      <c r="H134" s="247"/>
      <c r="I134" s="246"/>
      <c r="J134" s="247"/>
      <c r="K134" s="246"/>
      <c r="L134" s="247"/>
      <c r="M134" s="246"/>
      <c r="N134" s="247"/>
      <c r="O134" s="253"/>
      <c r="P134" s="253"/>
      <c r="Q134" s="253"/>
      <c r="V134" s="3"/>
      <c r="W134" s="3"/>
    </row>
    <row r="135" spans="1:25" s="7" customFormat="1" ht="28.05" customHeight="1" x14ac:dyDescent="0.45">
      <c r="A135" s="293">
        <v>3</v>
      </c>
      <c r="B135" s="136" t="s">
        <v>487</v>
      </c>
      <c r="C135" s="240" t="s">
        <v>309</v>
      </c>
      <c r="D135" s="244" t="s">
        <v>580</v>
      </c>
      <c r="E135" s="245"/>
      <c r="F135" s="240"/>
      <c r="G135" s="244" t="s">
        <v>582</v>
      </c>
      <c r="H135" s="245"/>
      <c r="I135" s="244" t="s">
        <v>309</v>
      </c>
      <c r="J135" s="245"/>
      <c r="K135" s="244" t="s">
        <v>309</v>
      </c>
      <c r="L135" s="245"/>
      <c r="M135" s="244" t="s">
        <v>580</v>
      </c>
      <c r="N135" s="245"/>
      <c r="O135" s="252">
        <v>7</v>
      </c>
      <c r="P135" s="252"/>
      <c r="Q135" s="252">
        <v>7</v>
      </c>
      <c r="V135" s="3"/>
      <c r="W135" s="3"/>
    </row>
    <row r="136" spans="1:25" s="7" customFormat="1" ht="28.05" customHeight="1" x14ac:dyDescent="0.45">
      <c r="A136" s="294"/>
      <c r="B136" s="137" t="s">
        <v>279</v>
      </c>
      <c r="C136" s="241"/>
      <c r="D136" s="246"/>
      <c r="E136" s="247"/>
      <c r="F136" s="241"/>
      <c r="G136" s="246"/>
      <c r="H136" s="247"/>
      <c r="I136" s="246"/>
      <c r="J136" s="247"/>
      <c r="K136" s="246"/>
      <c r="L136" s="247"/>
      <c r="M136" s="246"/>
      <c r="N136" s="247"/>
      <c r="O136" s="253"/>
      <c r="P136" s="253"/>
      <c r="Q136" s="253"/>
      <c r="V136" s="3"/>
      <c r="W136" s="3"/>
    </row>
    <row r="137" spans="1:25" s="7" customFormat="1" ht="28.05" customHeight="1" x14ac:dyDescent="0.45">
      <c r="A137" s="252">
        <v>4</v>
      </c>
      <c r="B137" s="136" t="s">
        <v>292</v>
      </c>
      <c r="C137" s="240" t="s">
        <v>580</v>
      </c>
      <c r="D137" s="244" t="s">
        <v>580</v>
      </c>
      <c r="E137" s="245"/>
      <c r="F137" s="240" t="s">
        <v>580</v>
      </c>
      <c r="G137" s="244"/>
      <c r="H137" s="245"/>
      <c r="I137" s="244" t="s">
        <v>309</v>
      </c>
      <c r="J137" s="245"/>
      <c r="K137" s="244" t="s">
        <v>577</v>
      </c>
      <c r="L137" s="245"/>
      <c r="M137" s="244" t="s">
        <v>581</v>
      </c>
      <c r="N137" s="245"/>
      <c r="O137" s="252">
        <v>8</v>
      </c>
      <c r="P137" s="252"/>
      <c r="Q137" s="252">
        <v>4</v>
      </c>
      <c r="V137" s="3"/>
      <c r="W137" s="3"/>
    </row>
    <row r="138" spans="1:25" s="7" customFormat="1" ht="28.05" customHeight="1" x14ac:dyDescent="0.45">
      <c r="A138" s="253"/>
      <c r="B138" s="137" t="s">
        <v>73</v>
      </c>
      <c r="C138" s="241"/>
      <c r="D138" s="246"/>
      <c r="E138" s="247"/>
      <c r="F138" s="241"/>
      <c r="G138" s="246"/>
      <c r="H138" s="247"/>
      <c r="I138" s="246"/>
      <c r="J138" s="247"/>
      <c r="K138" s="246"/>
      <c r="L138" s="247"/>
      <c r="M138" s="246"/>
      <c r="N138" s="247"/>
      <c r="O138" s="253"/>
      <c r="P138" s="253"/>
      <c r="Q138" s="253"/>
      <c r="V138" s="3"/>
      <c r="W138" s="3"/>
    </row>
    <row r="139" spans="1:25" s="7" customFormat="1" ht="28.05" customHeight="1" x14ac:dyDescent="0.45">
      <c r="A139" s="293">
        <v>5</v>
      </c>
      <c r="B139" s="136" t="s">
        <v>493</v>
      </c>
      <c r="C139" s="240" t="s">
        <v>581</v>
      </c>
      <c r="D139" s="244" t="s">
        <v>309</v>
      </c>
      <c r="E139" s="245"/>
      <c r="F139" s="240" t="s">
        <v>581</v>
      </c>
      <c r="G139" s="244" t="s">
        <v>581</v>
      </c>
      <c r="H139" s="245"/>
      <c r="I139" s="244"/>
      <c r="J139" s="245"/>
      <c r="K139" s="244" t="s">
        <v>581</v>
      </c>
      <c r="L139" s="245"/>
      <c r="M139" s="244" t="s">
        <v>581</v>
      </c>
      <c r="N139" s="245"/>
      <c r="O139" s="252">
        <v>11</v>
      </c>
      <c r="P139" s="252"/>
      <c r="Q139" s="252">
        <v>2</v>
      </c>
      <c r="X139" s="3"/>
      <c r="Y139" s="3"/>
    </row>
    <row r="140" spans="1:25" s="7" customFormat="1" ht="28.05" customHeight="1" x14ac:dyDescent="0.45">
      <c r="A140" s="294"/>
      <c r="B140" s="137" t="s">
        <v>73</v>
      </c>
      <c r="C140" s="241"/>
      <c r="D140" s="246"/>
      <c r="E140" s="247"/>
      <c r="F140" s="241"/>
      <c r="G140" s="246"/>
      <c r="H140" s="247"/>
      <c r="I140" s="246"/>
      <c r="J140" s="247"/>
      <c r="K140" s="246"/>
      <c r="L140" s="247"/>
      <c r="M140" s="246"/>
      <c r="N140" s="247"/>
      <c r="O140" s="253"/>
      <c r="P140" s="253"/>
      <c r="Q140" s="253"/>
      <c r="X140" s="3"/>
      <c r="Y140" s="3"/>
    </row>
    <row r="141" spans="1:25" s="7" customFormat="1" ht="28.05" customHeight="1" x14ac:dyDescent="0.45">
      <c r="A141" s="293">
        <v>6</v>
      </c>
      <c r="B141" s="136" t="s">
        <v>491</v>
      </c>
      <c r="C141" s="240" t="s">
        <v>310</v>
      </c>
      <c r="D141" s="244" t="s">
        <v>580</v>
      </c>
      <c r="E141" s="245"/>
      <c r="F141" s="240" t="s">
        <v>581</v>
      </c>
      <c r="G141" s="244" t="s">
        <v>310</v>
      </c>
      <c r="H141" s="245"/>
      <c r="I141" s="244" t="s">
        <v>309</v>
      </c>
      <c r="J141" s="245"/>
      <c r="K141" s="244"/>
      <c r="L141" s="245"/>
      <c r="M141" s="244" t="s">
        <v>309</v>
      </c>
      <c r="N141" s="245"/>
      <c r="O141" s="252">
        <v>7</v>
      </c>
      <c r="P141" s="252"/>
      <c r="Q141" s="252">
        <v>6</v>
      </c>
      <c r="X141" s="3"/>
      <c r="Y141" s="3"/>
    </row>
    <row r="142" spans="1:25" s="7" customFormat="1" ht="28.05" customHeight="1" x14ac:dyDescent="0.45">
      <c r="A142" s="294"/>
      <c r="B142" s="137" t="s">
        <v>490</v>
      </c>
      <c r="C142" s="241"/>
      <c r="D142" s="246"/>
      <c r="E142" s="247"/>
      <c r="F142" s="241"/>
      <c r="G142" s="246"/>
      <c r="H142" s="247"/>
      <c r="I142" s="246"/>
      <c r="J142" s="247"/>
      <c r="K142" s="246"/>
      <c r="L142" s="247"/>
      <c r="M142" s="246"/>
      <c r="N142" s="247"/>
      <c r="O142" s="253"/>
      <c r="P142" s="253"/>
      <c r="Q142" s="253"/>
      <c r="X142" s="3"/>
      <c r="Y142" s="3"/>
    </row>
    <row r="143" spans="1:25" s="7" customFormat="1" ht="28.05" customHeight="1" x14ac:dyDescent="0.45">
      <c r="A143" s="293">
        <v>7</v>
      </c>
      <c r="B143" s="136" t="s">
        <v>492</v>
      </c>
      <c r="C143" s="240" t="s">
        <v>309</v>
      </c>
      <c r="D143" s="244" t="s">
        <v>310</v>
      </c>
      <c r="E143" s="245"/>
      <c r="F143" s="240" t="s">
        <v>582</v>
      </c>
      <c r="G143" s="244" t="s">
        <v>309</v>
      </c>
      <c r="H143" s="245"/>
      <c r="I143" s="244" t="s">
        <v>309</v>
      </c>
      <c r="J143" s="245"/>
      <c r="K143" s="244" t="s">
        <v>581</v>
      </c>
      <c r="L143" s="245"/>
      <c r="M143" s="244"/>
      <c r="N143" s="245"/>
      <c r="O143" s="252">
        <v>8</v>
      </c>
      <c r="P143" s="252"/>
      <c r="Q143" s="252">
        <v>5</v>
      </c>
      <c r="X143" s="3"/>
      <c r="Y143" s="3"/>
    </row>
    <row r="144" spans="1:25" s="7" customFormat="1" ht="28.05" customHeight="1" x14ac:dyDescent="0.45">
      <c r="A144" s="294"/>
      <c r="B144" s="137" t="s">
        <v>430</v>
      </c>
      <c r="C144" s="241"/>
      <c r="D144" s="246"/>
      <c r="E144" s="247"/>
      <c r="F144" s="241"/>
      <c r="G144" s="246"/>
      <c r="H144" s="247"/>
      <c r="I144" s="246"/>
      <c r="J144" s="247"/>
      <c r="K144" s="246"/>
      <c r="L144" s="247"/>
      <c r="M144" s="246"/>
      <c r="N144" s="247"/>
      <c r="O144" s="253"/>
      <c r="P144" s="253"/>
      <c r="Q144" s="253"/>
      <c r="X144" s="3"/>
      <c r="Y144" s="3"/>
    </row>
    <row r="145" spans="1:21" ht="28.05" customHeight="1" x14ac:dyDescent="0.45">
      <c r="B145" s="149" t="s">
        <v>494</v>
      </c>
      <c r="C145" s="143" t="s">
        <v>531</v>
      </c>
    </row>
    <row r="146" spans="1:21" ht="28.05" customHeight="1" x14ac:dyDescent="0.45">
      <c r="B146" s="149"/>
      <c r="C146" s="143" t="s">
        <v>532</v>
      </c>
    </row>
    <row r="147" spans="1:21" ht="28.05" customHeight="1" x14ac:dyDescent="0.45"/>
    <row r="148" spans="1:21" s="7" customFormat="1" ht="28.05" customHeight="1" x14ac:dyDescent="0.45">
      <c r="A148" s="273" t="s">
        <v>11</v>
      </c>
      <c r="B148" s="274"/>
      <c r="C148" s="151" t="str">
        <f>+B149</f>
        <v>堀</v>
      </c>
      <c r="D148" s="301" t="str">
        <f>+B157</f>
        <v>有元</v>
      </c>
      <c r="E148" s="302"/>
      <c r="F148" s="136" t="str">
        <f>+B153</f>
        <v>濵田</v>
      </c>
      <c r="G148" s="275" t="str">
        <f>+B155</f>
        <v>別府</v>
      </c>
      <c r="H148" s="276"/>
      <c r="I148" s="275" t="str">
        <f>+B157</f>
        <v>有元</v>
      </c>
      <c r="J148" s="276"/>
      <c r="K148" s="275" t="str">
        <f>+B159</f>
        <v>鮫島</v>
      </c>
      <c r="L148" s="276"/>
      <c r="M148" s="6" t="s">
        <v>7</v>
      </c>
      <c r="N148" s="5" t="s">
        <v>8</v>
      </c>
      <c r="O148" s="6" t="s">
        <v>9</v>
      </c>
    </row>
    <row r="149" spans="1:21" s="7" customFormat="1" ht="28.05" customHeight="1" x14ac:dyDescent="0.45">
      <c r="A149" s="293">
        <v>1</v>
      </c>
      <c r="B149" s="136" t="s">
        <v>295</v>
      </c>
      <c r="C149" s="240"/>
      <c r="D149" s="244" t="s">
        <v>310</v>
      </c>
      <c r="E149" s="245"/>
      <c r="F149" s="240" t="s">
        <v>581</v>
      </c>
      <c r="G149" s="244" t="s">
        <v>310</v>
      </c>
      <c r="H149" s="245"/>
      <c r="I149" s="244" t="s">
        <v>310</v>
      </c>
      <c r="J149" s="245"/>
      <c r="K149" s="244" t="s">
        <v>309</v>
      </c>
      <c r="L149" s="245"/>
      <c r="M149" s="252">
        <v>6</v>
      </c>
      <c r="N149" s="252"/>
      <c r="O149" s="252">
        <v>5</v>
      </c>
      <c r="T149" s="3"/>
      <c r="U149" s="3"/>
    </row>
    <row r="150" spans="1:21" s="7" customFormat="1" ht="28.05" customHeight="1" x14ac:dyDescent="0.45">
      <c r="A150" s="294"/>
      <c r="B150" s="137" t="s">
        <v>283</v>
      </c>
      <c r="C150" s="241"/>
      <c r="D150" s="246"/>
      <c r="E150" s="247"/>
      <c r="F150" s="241"/>
      <c r="G150" s="246"/>
      <c r="H150" s="247"/>
      <c r="I150" s="246"/>
      <c r="J150" s="247"/>
      <c r="K150" s="246"/>
      <c r="L150" s="247"/>
      <c r="M150" s="253"/>
      <c r="N150" s="253"/>
      <c r="O150" s="253"/>
      <c r="T150" s="3"/>
      <c r="U150" s="3"/>
    </row>
    <row r="151" spans="1:21" s="7" customFormat="1" ht="28.05" customHeight="1" x14ac:dyDescent="0.45">
      <c r="A151" s="293">
        <v>2</v>
      </c>
      <c r="B151" s="136" t="s">
        <v>485</v>
      </c>
      <c r="C151" s="240" t="s">
        <v>577</v>
      </c>
      <c r="D151" s="244"/>
      <c r="E151" s="245"/>
      <c r="F151" s="240" t="s">
        <v>582</v>
      </c>
      <c r="G151" s="244" t="s">
        <v>581</v>
      </c>
      <c r="H151" s="245"/>
      <c r="I151" s="244" t="s">
        <v>577</v>
      </c>
      <c r="J151" s="245"/>
      <c r="K151" s="244" t="s">
        <v>582</v>
      </c>
      <c r="L151" s="245"/>
      <c r="M151" s="252">
        <v>10</v>
      </c>
      <c r="N151" s="252"/>
      <c r="O151" s="252">
        <v>1</v>
      </c>
      <c r="T151" s="3"/>
      <c r="U151" s="3"/>
    </row>
    <row r="152" spans="1:21" s="7" customFormat="1" ht="28.05" customHeight="1" x14ac:dyDescent="0.45">
      <c r="A152" s="294"/>
      <c r="B152" s="137" t="s">
        <v>471</v>
      </c>
      <c r="C152" s="241"/>
      <c r="D152" s="246"/>
      <c r="E152" s="247"/>
      <c r="F152" s="241"/>
      <c r="G152" s="246"/>
      <c r="H152" s="247"/>
      <c r="I152" s="246"/>
      <c r="J152" s="247"/>
      <c r="K152" s="246"/>
      <c r="L152" s="247"/>
      <c r="M152" s="253"/>
      <c r="N152" s="253"/>
      <c r="O152" s="253"/>
      <c r="T152" s="3"/>
      <c r="U152" s="3"/>
    </row>
    <row r="153" spans="1:21" s="7" customFormat="1" ht="28.05" customHeight="1" x14ac:dyDescent="0.45">
      <c r="A153" s="293">
        <v>3</v>
      </c>
      <c r="B153" s="136" t="s">
        <v>296</v>
      </c>
      <c r="C153" s="240" t="s">
        <v>309</v>
      </c>
      <c r="D153" s="244" t="s">
        <v>580</v>
      </c>
      <c r="E153" s="245"/>
      <c r="F153" s="240"/>
      <c r="G153" s="244" t="s">
        <v>580</v>
      </c>
      <c r="H153" s="245"/>
      <c r="I153" s="244" t="s">
        <v>310</v>
      </c>
      <c r="J153" s="245"/>
      <c r="K153" s="244" t="s">
        <v>310</v>
      </c>
      <c r="L153" s="245"/>
      <c r="M153" s="252">
        <v>5</v>
      </c>
      <c r="N153" s="252"/>
      <c r="O153" s="252">
        <v>6</v>
      </c>
      <c r="T153" s="3"/>
      <c r="U153" s="3"/>
    </row>
    <row r="154" spans="1:21" s="7" customFormat="1" ht="28.05" customHeight="1" x14ac:dyDescent="0.45">
      <c r="A154" s="294"/>
      <c r="B154" s="10" t="s">
        <v>54</v>
      </c>
      <c r="C154" s="241"/>
      <c r="D154" s="246"/>
      <c r="E154" s="247"/>
      <c r="F154" s="241"/>
      <c r="G154" s="246"/>
      <c r="H154" s="247"/>
      <c r="I154" s="246"/>
      <c r="J154" s="247"/>
      <c r="K154" s="246"/>
      <c r="L154" s="247"/>
      <c r="M154" s="253"/>
      <c r="N154" s="253"/>
      <c r="O154" s="253"/>
      <c r="T154" s="3"/>
      <c r="U154" s="3"/>
    </row>
    <row r="155" spans="1:21" s="7" customFormat="1" ht="28.05" customHeight="1" x14ac:dyDescent="0.45">
      <c r="A155" s="252">
        <v>4</v>
      </c>
      <c r="B155" s="136" t="s">
        <v>286</v>
      </c>
      <c r="C155" s="240" t="s">
        <v>577</v>
      </c>
      <c r="D155" s="244" t="s">
        <v>309</v>
      </c>
      <c r="E155" s="245"/>
      <c r="F155" s="240" t="s">
        <v>582</v>
      </c>
      <c r="G155" s="244"/>
      <c r="H155" s="245"/>
      <c r="I155" s="244" t="s">
        <v>582</v>
      </c>
      <c r="J155" s="245"/>
      <c r="K155" s="244" t="s">
        <v>577</v>
      </c>
      <c r="L155" s="245"/>
      <c r="M155" s="252">
        <v>9</v>
      </c>
      <c r="N155" s="252"/>
      <c r="O155" s="252">
        <v>2</v>
      </c>
      <c r="T155" s="3"/>
      <c r="U155" s="3"/>
    </row>
    <row r="156" spans="1:21" s="7" customFormat="1" ht="28.05" customHeight="1" x14ac:dyDescent="0.45">
      <c r="A156" s="253"/>
      <c r="B156" s="137" t="s">
        <v>279</v>
      </c>
      <c r="C156" s="241"/>
      <c r="D156" s="246"/>
      <c r="E156" s="247"/>
      <c r="F156" s="241"/>
      <c r="G156" s="246"/>
      <c r="H156" s="247"/>
      <c r="I156" s="246"/>
      <c r="J156" s="247"/>
      <c r="K156" s="246"/>
      <c r="L156" s="247"/>
      <c r="M156" s="253"/>
      <c r="N156" s="253"/>
      <c r="O156" s="253"/>
      <c r="T156" s="3"/>
      <c r="U156" s="3"/>
    </row>
    <row r="157" spans="1:21" s="7" customFormat="1" ht="28.05" customHeight="1" x14ac:dyDescent="0.45">
      <c r="A157" s="293">
        <v>5</v>
      </c>
      <c r="B157" s="136" t="s">
        <v>488</v>
      </c>
      <c r="C157" s="240" t="s">
        <v>577</v>
      </c>
      <c r="D157" s="244" t="s">
        <v>310</v>
      </c>
      <c r="E157" s="245"/>
      <c r="F157" s="240" t="s">
        <v>577</v>
      </c>
      <c r="G157" s="244" t="s">
        <v>580</v>
      </c>
      <c r="H157" s="245"/>
      <c r="I157" s="244"/>
      <c r="J157" s="245"/>
      <c r="K157" s="244" t="s">
        <v>581</v>
      </c>
      <c r="L157" s="245"/>
      <c r="M157" s="252">
        <v>8</v>
      </c>
      <c r="N157" s="252"/>
      <c r="O157" s="252">
        <v>3</v>
      </c>
      <c r="T157" s="3"/>
      <c r="U157" s="3"/>
    </row>
    <row r="158" spans="1:21" s="7" customFormat="1" ht="28.05" customHeight="1" x14ac:dyDescent="0.45">
      <c r="A158" s="294"/>
      <c r="B158" s="137" t="s">
        <v>430</v>
      </c>
      <c r="C158" s="241"/>
      <c r="D158" s="246"/>
      <c r="E158" s="247"/>
      <c r="F158" s="241"/>
      <c r="G158" s="246"/>
      <c r="H158" s="247"/>
      <c r="I158" s="246"/>
      <c r="J158" s="247"/>
      <c r="K158" s="246"/>
      <c r="L158" s="247"/>
      <c r="M158" s="253"/>
      <c r="N158" s="253"/>
      <c r="O158" s="253"/>
      <c r="T158" s="3"/>
      <c r="U158" s="3"/>
    </row>
    <row r="159" spans="1:21" s="7" customFormat="1" ht="28.05" customHeight="1" x14ac:dyDescent="0.45">
      <c r="A159" s="293">
        <v>6</v>
      </c>
      <c r="B159" s="136" t="s">
        <v>489</v>
      </c>
      <c r="C159" s="240" t="s">
        <v>581</v>
      </c>
      <c r="D159" s="244" t="s">
        <v>580</v>
      </c>
      <c r="E159" s="245"/>
      <c r="F159" s="240" t="s">
        <v>577</v>
      </c>
      <c r="G159" s="244" t="s">
        <v>310</v>
      </c>
      <c r="H159" s="245"/>
      <c r="I159" s="244" t="s">
        <v>309</v>
      </c>
      <c r="J159" s="245"/>
      <c r="K159" s="244"/>
      <c r="L159" s="245"/>
      <c r="M159" s="252">
        <v>7</v>
      </c>
      <c r="N159" s="252"/>
      <c r="O159" s="252">
        <v>4</v>
      </c>
      <c r="T159" s="3"/>
      <c r="U159" s="3"/>
    </row>
    <row r="160" spans="1:21" s="7" customFormat="1" ht="28.05" customHeight="1" x14ac:dyDescent="0.45">
      <c r="A160" s="294"/>
      <c r="B160" s="137" t="s">
        <v>490</v>
      </c>
      <c r="C160" s="241"/>
      <c r="D160" s="246"/>
      <c r="E160" s="247"/>
      <c r="F160" s="241"/>
      <c r="G160" s="246"/>
      <c r="H160" s="247"/>
      <c r="I160" s="246"/>
      <c r="J160" s="247"/>
      <c r="K160" s="246"/>
      <c r="L160" s="247"/>
      <c r="M160" s="253"/>
      <c r="N160" s="253"/>
      <c r="O160" s="253"/>
      <c r="T160" s="3"/>
      <c r="U160" s="3"/>
    </row>
    <row r="161" spans="1:21" s="7" customFormat="1" ht="28.05" customHeight="1" x14ac:dyDescent="0.45">
      <c r="A161" s="16"/>
      <c r="B161" s="149" t="s">
        <v>500</v>
      </c>
      <c r="C161" s="143" t="s">
        <v>498</v>
      </c>
      <c r="D161" s="47"/>
      <c r="E161" s="47"/>
      <c r="F161" s="47"/>
      <c r="G161" s="47"/>
      <c r="H161" s="47"/>
      <c r="I161" s="47"/>
      <c r="J161" s="47"/>
      <c r="K161" s="47"/>
      <c r="L161" s="47"/>
      <c r="M161" s="16"/>
      <c r="N161" s="16"/>
      <c r="O161" s="16"/>
      <c r="T161" s="3"/>
      <c r="U161" s="3"/>
    </row>
    <row r="162" spans="1:21" s="7" customFormat="1" ht="28.05" customHeight="1" x14ac:dyDescent="0.45">
      <c r="A162" s="16"/>
      <c r="B162" s="143"/>
      <c r="C162" s="143" t="s">
        <v>499</v>
      </c>
      <c r="D162" s="47"/>
      <c r="E162" s="47"/>
      <c r="F162" s="47"/>
      <c r="G162" s="47"/>
      <c r="H162" s="47"/>
      <c r="I162" s="16"/>
      <c r="J162" s="16"/>
      <c r="K162" s="16"/>
      <c r="N162" s="3"/>
      <c r="O162" s="3"/>
    </row>
    <row r="163" spans="1:21" s="7" customFormat="1" ht="25.95" customHeight="1" x14ac:dyDescent="0.45">
      <c r="A163" s="16"/>
      <c r="B163" s="2"/>
      <c r="D163" s="47"/>
      <c r="E163" s="47"/>
      <c r="F163" s="47"/>
      <c r="G163" s="47"/>
      <c r="H163" s="47"/>
      <c r="I163" s="16"/>
      <c r="J163" s="16"/>
      <c r="K163" s="16"/>
      <c r="N163" s="3"/>
      <c r="O163" s="3"/>
    </row>
    <row r="164" spans="1:21" s="7" customFormat="1" ht="25.95" customHeight="1" x14ac:dyDescent="0.45">
      <c r="A164" s="9"/>
      <c r="C164" s="280" t="s">
        <v>417</v>
      </c>
      <c r="D164" s="280"/>
      <c r="E164" s="280"/>
      <c r="I164" s="283" t="s">
        <v>418</v>
      </c>
      <c r="J164" s="283"/>
      <c r="K164" s="283"/>
    </row>
    <row r="165" spans="1:21" s="7" customFormat="1" ht="25.95" customHeight="1" thickBot="1" x14ac:dyDescent="0.5">
      <c r="A165" s="9"/>
      <c r="B165" s="277" t="s">
        <v>617</v>
      </c>
      <c r="C165" s="180" t="s">
        <v>595</v>
      </c>
      <c r="D165" s="60">
        <v>3</v>
      </c>
      <c r="F165" s="220" t="s">
        <v>619</v>
      </c>
      <c r="G165" s="220"/>
      <c r="H165" s="220"/>
      <c r="I165" s="11" t="s">
        <v>597</v>
      </c>
      <c r="J165" s="134"/>
      <c r="K165" s="60">
        <v>1</v>
      </c>
    </row>
    <row r="166" spans="1:21" s="7" customFormat="1" ht="25.95" customHeight="1" thickTop="1" thickBot="1" x14ac:dyDescent="0.5">
      <c r="A166" s="9"/>
      <c r="B166" s="277"/>
      <c r="C166" s="184"/>
      <c r="D166" s="185"/>
      <c r="F166" s="220"/>
      <c r="G166" s="220"/>
      <c r="H166" s="220"/>
      <c r="J166" s="133"/>
      <c r="K166" s="195"/>
    </row>
    <row r="167" spans="1:21" s="7" customFormat="1" ht="25.95" customHeight="1" thickTop="1" thickBot="1" x14ac:dyDescent="0.5">
      <c r="A167" s="9"/>
      <c r="B167" s="277" t="s">
        <v>618</v>
      </c>
      <c r="C167" s="132"/>
      <c r="D167" s="169"/>
      <c r="F167" s="220" t="s">
        <v>620</v>
      </c>
      <c r="G167" s="220"/>
      <c r="H167" s="220"/>
      <c r="I167" s="186"/>
      <c r="J167" s="187"/>
      <c r="K167" s="60"/>
    </row>
    <row r="168" spans="1:21" s="7" customFormat="1" ht="25.95" customHeight="1" thickTop="1" x14ac:dyDescent="0.45">
      <c r="A168" s="9"/>
      <c r="B168" s="277"/>
      <c r="C168" s="7" t="s">
        <v>596</v>
      </c>
      <c r="D168" s="60">
        <v>1</v>
      </c>
      <c r="F168" s="220"/>
      <c r="G168" s="220"/>
      <c r="H168" s="220"/>
      <c r="I168" s="7" t="s">
        <v>598</v>
      </c>
      <c r="J168" s="60"/>
      <c r="K168" s="60">
        <v>3</v>
      </c>
    </row>
  </sheetData>
  <mergeCells count="583">
    <mergeCell ref="F167:H168"/>
    <mergeCell ref="G149:H150"/>
    <mergeCell ref="I149:J150"/>
    <mergeCell ref="K149:L150"/>
    <mergeCell ref="G151:H152"/>
    <mergeCell ref="I151:J152"/>
    <mergeCell ref="K151:L152"/>
    <mergeCell ref="G155:H156"/>
    <mergeCell ref="I155:J156"/>
    <mergeCell ref="K155:L156"/>
    <mergeCell ref="K131:L132"/>
    <mergeCell ref="K133:L134"/>
    <mergeCell ref="K135:L136"/>
    <mergeCell ref="K137:L138"/>
    <mergeCell ref="K139:L140"/>
    <mergeCell ref="K141:L142"/>
    <mergeCell ref="K143:L144"/>
    <mergeCell ref="G148:H148"/>
    <mergeCell ref="I148:J148"/>
    <mergeCell ref="K148:L148"/>
    <mergeCell ref="M155:M156"/>
    <mergeCell ref="N155:N156"/>
    <mergeCell ref="O155:O156"/>
    <mergeCell ref="G130:H130"/>
    <mergeCell ref="I130:J130"/>
    <mergeCell ref="G131:H132"/>
    <mergeCell ref="I131:J132"/>
    <mergeCell ref="G133:H134"/>
    <mergeCell ref="I133:J134"/>
    <mergeCell ref="G135:H136"/>
    <mergeCell ref="I135:J136"/>
    <mergeCell ref="G137:H138"/>
    <mergeCell ref="I137:J138"/>
    <mergeCell ref="G139:H140"/>
    <mergeCell ref="I139:J140"/>
    <mergeCell ref="M139:N140"/>
    <mergeCell ref="G141:H142"/>
    <mergeCell ref="I141:J142"/>
    <mergeCell ref="M141:N142"/>
    <mergeCell ref="G143:H144"/>
    <mergeCell ref="I143:J144"/>
    <mergeCell ref="N151:N152"/>
    <mergeCell ref="M143:N144"/>
    <mergeCell ref="K130:L130"/>
    <mergeCell ref="O151:O152"/>
    <mergeCell ref="A153:A154"/>
    <mergeCell ref="C153:C154"/>
    <mergeCell ref="D153:E154"/>
    <mergeCell ref="F153:F154"/>
    <mergeCell ref="M153:M154"/>
    <mergeCell ref="N153:N154"/>
    <mergeCell ref="O153:O154"/>
    <mergeCell ref="G153:H154"/>
    <mergeCell ref="I153:J154"/>
    <mergeCell ref="K153:L154"/>
    <mergeCell ref="M151:M152"/>
    <mergeCell ref="I121:K121"/>
    <mergeCell ref="B122:B123"/>
    <mergeCell ref="B124:B125"/>
    <mergeCell ref="I108:J108"/>
    <mergeCell ref="I109:J110"/>
    <mergeCell ref="I111:J112"/>
    <mergeCell ref="I113:J114"/>
    <mergeCell ref="I115:J116"/>
    <mergeCell ref="I117:J118"/>
    <mergeCell ref="G108:H108"/>
    <mergeCell ref="G109:H110"/>
    <mergeCell ref="K109:K110"/>
    <mergeCell ref="M52:N52"/>
    <mergeCell ref="M53:N54"/>
    <mergeCell ref="M55:N56"/>
    <mergeCell ref="M57:N58"/>
    <mergeCell ref="M59:N60"/>
    <mergeCell ref="M61:N62"/>
    <mergeCell ref="M63:N64"/>
    <mergeCell ref="M65:N66"/>
    <mergeCell ref="M67:N68"/>
    <mergeCell ref="O52:P52"/>
    <mergeCell ref="O53:P54"/>
    <mergeCell ref="O55:P56"/>
    <mergeCell ref="O57:P58"/>
    <mergeCell ref="O59:P60"/>
    <mergeCell ref="O61:P62"/>
    <mergeCell ref="O63:P64"/>
    <mergeCell ref="O65:P66"/>
    <mergeCell ref="O67:P68"/>
    <mergeCell ref="K52:L52"/>
    <mergeCell ref="K53:L54"/>
    <mergeCell ref="K55:L56"/>
    <mergeCell ref="K57:L58"/>
    <mergeCell ref="K59:L60"/>
    <mergeCell ref="K61:L62"/>
    <mergeCell ref="K63:L64"/>
    <mergeCell ref="K65:L66"/>
    <mergeCell ref="I61:J62"/>
    <mergeCell ref="I63:J64"/>
    <mergeCell ref="I65:J66"/>
    <mergeCell ref="Q135:Q136"/>
    <mergeCell ref="O137:O138"/>
    <mergeCell ref="P137:P138"/>
    <mergeCell ref="Q137:Q138"/>
    <mergeCell ref="M149:M150"/>
    <mergeCell ref="N149:N150"/>
    <mergeCell ref="O149:O150"/>
    <mergeCell ref="F137:F138"/>
    <mergeCell ref="A130:B130"/>
    <mergeCell ref="D130:E130"/>
    <mergeCell ref="M137:N138"/>
    <mergeCell ref="A135:A136"/>
    <mergeCell ref="M135:N136"/>
    <mergeCell ref="A133:A134"/>
    <mergeCell ref="C133:C134"/>
    <mergeCell ref="D133:E134"/>
    <mergeCell ref="F133:F134"/>
    <mergeCell ref="A131:A132"/>
    <mergeCell ref="C131:C132"/>
    <mergeCell ref="D131:E132"/>
    <mergeCell ref="F131:F132"/>
    <mergeCell ref="M131:N132"/>
    <mergeCell ref="P143:P144"/>
    <mergeCell ref="Q143:Q144"/>
    <mergeCell ref="N157:N158"/>
    <mergeCell ref="O157:O158"/>
    <mergeCell ref="M159:M160"/>
    <mergeCell ref="N159:N160"/>
    <mergeCell ref="O159:O160"/>
    <mergeCell ref="C164:E164"/>
    <mergeCell ref="I164:K164"/>
    <mergeCell ref="B165:B166"/>
    <mergeCell ref="M157:M158"/>
    <mergeCell ref="G157:H158"/>
    <mergeCell ref="I157:J158"/>
    <mergeCell ref="K157:L158"/>
    <mergeCell ref="G159:H160"/>
    <mergeCell ref="I159:J160"/>
    <mergeCell ref="K159:L160"/>
    <mergeCell ref="F165:H166"/>
    <mergeCell ref="B167:B168"/>
    <mergeCell ref="A43:A44"/>
    <mergeCell ref="A41:A42"/>
    <mergeCell ref="A53:A54"/>
    <mergeCell ref="A55:A56"/>
    <mergeCell ref="O135:O136"/>
    <mergeCell ref="P135:P136"/>
    <mergeCell ref="K117:K118"/>
    <mergeCell ref="L117:L118"/>
    <mergeCell ref="G74:H74"/>
    <mergeCell ref="C117:C118"/>
    <mergeCell ref="D117:E118"/>
    <mergeCell ref="F117:F118"/>
    <mergeCell ref="C135:C136"/>
    <mergeCell ref="D135:E136"/>
    <mergeCell ref="F135:F136"/>
    <mergeCell ref="F75:F76"/>
    <mergeCell ref="G75:H76"/>
    <mergeCell ref="M75:M76"/>
    <mergeCell ref="M117:M118"/>
    <mergeCell ref="O131:O132"/>
    <mergeCell ref="P131:P132"/>
    <mergeCell ref="I59:J60"/>
    <mergeCell ref="G85:H86"/>
    <mergeCell ref="Q131:Q132"/>
    <mergeCell ref="O133:O134"/>
    <mergeCell ref="P133:P134"/>
    <mergeCell ref="Q133:Q134"/>
    <mergeCell ref="G117:H118"/>
    <mergeCell ref="M133:N134"/>
    <mergeCell ref="M130:N130"/>
    <mergeCell ref="Q67:Q68"/>
    <mergeCell ref="R67:R68"/>
    <mergeCell ref="I67:J68"/>
    <mergeCell ref="K67:L68"/>
    <mergeCell ref="K74:L74"/>
    <mergeCell ref="K75:L76"/>
    <mergeCell ref="K77:L78"/>
    <mergeCell ref="K79:L80"/>
    <mergeCell ref="K81:L82"/>
    <mergeCell ref="I74:J74"/>
    <mergeCell ref="N75:N76"/>
    <mergeCell ref="O75:O76"/>
    <mergeCell ref="K92:L92"/>
    <mergeCell ref="M93:M94"/>
    <mergeCell ref="N93:N94"/>
    <mergeCell ref="O93:O94"/>
    <mergeCell ref="N97:N98"/>
    <mergeCell ref="R53:R54"/>
    <mergeCell ref="S53:S54"/>
    <mergeCell ref="Q55:Q56"/>
    <mergeCell ref="R55:R56"/>
    <mergeCell ref="S55:S56"/>
    <mergeCell ref="I53:J54"/>
    <mergeCell ref="I55:J56"/>
    <mergeCell ref="I57:J58"/>
    <mergeCell ref="S67:S68"/>
    <mergeCell ref="Q63:Q64"/>
    <mergeCell ref="R63:R64"/>
    <mergeCell ref="S63:S64"/>
    <mergeCell ref="Q65:Q66"/>
    <mergeCell ref="R65:R66"/>
    <mergeCell ref="S65:S66"/>
    <mergeCell ref="Q57:Q58"/>
    <mergeCell ref="R57:R58"/>
    <mergeCell ref="S57:S58"/>
    <mergeCell ref="Q59:Q60"/>
    <mergeCell ref="R59:R60"/>
    <mergeCell ref="S59:S60"/>
    <mergeCell ref="Q61:Q62"/>
    <mergeCell ref="R61:R62"/>
    <mergeCell ref="S61:S62"/>
    <mergeCell ref="M85:M86"/>
    <mergeCell ref="N85:N86"/>
    <mergeCell ref="O85:O86"/>
    <mergeCell ref="K83:L84"/>
    <mergeCell ref="K85:L86"/>
    <mergeCell ref="I83:J84"/>
    <mergeCell ref="I85:J86"/>
    <mergeCell ref="Q53:Q54"/>
    <mergeCell ref="G53:H54"/>
    <mergeCell ref="G55:H56"/>
    <mergeCell ref="G57:H58"/>
    <mergeCell ref="G59:H60"/>
    <mergeCell ref="G61:H62"/>
    <mergeCell ref="G63:H64"/>
    <mergeCell ref="G65:H66"/>
    <mergeCell ref="G67:H68"/>
    <mergeCell ref="G81:H82"/>
    <mergeCell ref="M81:M82"/>
    <mergeCell ref="N81:N82"/>
    <mergeCell ref="O81:O82"/>
    <mergeCell ref="I81:J82"/>
    <mergeCell ref="I75:J76"/>
    <mergeCell ref="A83:A84"/>
    <mergeCell ref="C83:C84"/>
    <mergeCell ref="D83:E84"/>
    <mergeCell ref="F83:F84"/>
    <mergeCell ref="G83:H84"/>
    <mergeCell ref="M83:M84"/>
    <mergeCell ref="N83:N84"/>
    <mergeCell ref="O83:O84"/>
    <mergeCell ref="G77:H78"/>
    <mergeCell ref="M77:M78"/>
    <mergeCell ref="N77:N78"/>
    <mergeCell ref="O77:O78"/>
    <mergeCell ref="A79:A80"/>
    <mergeCell ref="C79:C80"/>
    <mergeCell ref="D79:E80"/>
    <mergeCell ref="F79:F80"/>
    <mergeCell ref="G79:H80"/>
    <mergeCell ref="M79:M80"/>
    <mergeCell ref="N79:N80"/>
    <mergeCell ref="O79:O80"/>
    <mergeCell ref="I77:J78"/>
    <mergeCell ref="I79:J80"/>
    <mergeCell ref="D25:E26"/>
    <mergeCell ref="A27:A28"/>
    <mergeCell ref="A45:A46"/>
    <mergeCell ref="A38:B38"/>
    <mergeCell ref="A39:A40"/>
    <mergeCell ref="A29:A30"/>
    <mergeCell ref="C29:C30"/>
    <mergeCell ref="C36:F36"/>
    <mergeCell ref="F39:F40"/>
    <mergeCell ref="C41:C42"/>
    <mergeCell ref="F41:F42"/>
    <mergeCell ref="C25:C26"/>
    <mergeCell ref="F25:F26"/>
    <mergeCell ref="C45:C46"/>
    <mergeCell ref="D45:E46"/>
    <mergeCell ref="F45:F46"/>
    <mergeCell ref="D41:E42"/>
    <mergeCell ref="D43:E44"/>
    <mergeCell ref="D59:E60"/>
    <mergeCell ref="F59:F60"/>
    <mergeCell ref="C50:F50"/>
    <mergeCell ref="G52:H52"/>
    <mergeCell ref="I52:J52"/>
    <mergeCell ref="C57:C58"/>
    <mergeCell ref="D57:E58"/>
    <mergeCell ref="F57:F58"/>
    <mergeCell ref="A52:B52"/>
    <mergeCell ref="D52:E52"/>
    <mergeCell ref="C53:C54"/>
    <mergeCell ref="D53:E54"/>
    <mergeCell ref="F53:F54"/>
    <mergeCell ref="C55:C56"/>
    <mergeCell ref="K6:K7"/>
    <mergeCell ref="L6:L7"/>
    <mergeCell ref="G5:H5"/>
    <mergeCell ref="I5:J5"/>
    <mergeCell ref="G6:H7"/>
    <mergeCell ref="I6:J7"/>
    <mergeCell ref="M6:M7"/>
    <mergeCell ref="A8:A9"/>
    <mergeCell ref="C8:C9"/>
    <mergeCell ref="F8:F9"/>
    <mergeCell ref="K8:K9"/>
    <mergeCell ref="L8:L9"/>
    <mergeCell ref="M8:M9"/>
    <mergeCell ref="D6:E7"/>
    <mergeCell ref="D8:E9"/>
    <mergeCell ref="G8:H9"/>
    <mergeCell ref="I8:J9"/>
    <mergeCell ref="C23:C24"/>
    <mergeCell ref="F23:F24"/>
    <mergeCell ref="C21:C22"/>
    <mergeCell ref="F21:F22"/>
    <mergeCell ref="D21:E22"/>
    <mergeCell ref="D23:E24"/>
    <mergeCell ref="C1:F1"/>
    <mergeCell ref="C3:F3"/>
    <mergeCell ref="A5:B5"/>
    <mergeCell ref="A6:A7"/>
    <mergeCell ref="C6:C7"/>
    <mergeCell ref="F6:F7"/>
    <mergeCell ref="D5:E5"/>
    <mergeCell ref="I14:J15"/>
    <mergeCell ref="M21:M22"/>
    <mergeCell ref="C10:C11"/>
    <mergeCell ref="F10:F11"/>
    <mergeCell ref="D10:E11"/>
    <mergeCell ref="C18:F18"/>
    <mergeCell ref="A12:A13"/>
    <mergeCell ref="A10:A11"/>
    <mergeCell ref="A14:A15"/>
    <mergeCell ref="D14:E15"/>
    <mergeCell ref="M10:M11"/>
    <mergeCell ref="K10:K11"/>
    <mergeCell ref="L10:L11"/>
    <mergeCell ref="M12:M13"/>
    <mergeCell ref="M14:M15"/>
    <mergeCell ref="G10:H11"/>
    <mergeCell ref="I10:J11"/>
    <mergeCell ref="A20:B20"/>
    <mergeCell ref="A21:A22"/>
    <mergeCell ref="K21:K22"/>
    <mergeCell ref="L21:L22"/>
    <mergeCell ref="C12:C13"/>
    <mergeCell ref="F12:F13"/>
    <mergeCell ref="K12:K13"/>
    <mergeCell ref="L12:L13"/>
    <mergeCell ref="C14:C15"/>
    <mergeCell ref="F14:F15"/>
    <mergeCell ref="K14:K15"/>
    <mergeCell ref="L14:L15"/>
    <mergeCell ref="C43:C44"/>
    <mergeCell ref="F43:F44"/>
    <mergeCell ref="I43:I44"/>
    <mergeCell ref="J43:J44"/>
    <mergeCell ref="D12:E13"/>
    <mergeCell ref="G12:H13"/>
    <mergeCell ref="I12:J13"/>
    <mergeCell ref="D29:E30"/>
    <mergeCell ref="F29:F30"/>
    <mergeCell ref="C39:C40"/>
    <mergeCell ref="D20:E20"/>
    <mergeCell ref="G20:H20"/>
    <mergeCell ref="I20:J20"/>
    <mergeCell ref="G21:H22"/>
    <mergeCell ref="I21:J22"/>
    <mergeCell ref="G14:H15"/>
    <mergeCell ref="K27:K28"/>
    <mergeCell ref="D38:E38"/>
    <mergeCell ref="D39:E40"/>
    <mergeCell ref="A75:A76"/>
    <mergeCell ref="C75:C76"/>
    <mergeCell ref="D75:E76"/>
    <mergeCell ref="F55:F56"/>
    <mergeCell ref="A65:A66"/>
    <mergeCell ref="A67:A68"/>
    <mergeCell ref="A57:A58"/>
    <mergeCell ref="C72:F72"/>
    <mergeCell ref="A74:B74"/>
    <mergeCell ref="D74:E74"/>
    <mergeCell ref="A59:A60"/>
    <mergeCell ref="A61:A62"/>
    <mergeCell ref="A63:A64"/>
    <mergeCell ref="C61:C62"/>
    <mergeCell ref="C65:C66"/>
    <mergeCell ref="D65:E66"/>
    <mergeCell ref="F65:F66"/>
    <mergeCell ref="D55:E56"/>
    <mergeCell ref="F63:F64"/>
    <mergeCell ref="D61:E62"/>
    <mergeCell ref="F61:F62"/>
    <mergeCell ref="C63:C64"/>
    <mergeCell ref="D63:E64"/>
    <mergeCell ref="C59:C60"/>
    <mergeCell ref="Q139:Q140"/>
    <mergeCell ref="A141:A142"/>
    <mergeCell ref="C141:C142"/>
    <mergeCell ref="D141:E142"/>
    <mergeCell ref="F141:F142"/>
    <mergeCell ref="O141:O142"/>
    <mergeCell ref="P141:P142"/>
    <mergeCell ref="Q141:Q142"/>
    <mergeCell ref="D139:E140"/>
    <mergeCell ref="F139:F140"/>
    <mergeCell ref="A159:A160"/>
    <mergeCell ref="C159:C160"/>
    <mergeCell ref="D159:E160"/>
    <mergeCell ref="F159:F160"/>
    <mergeCell ref="A148:B148"/>
    <mergeCell ref="D148:E148"/>
    <mergeCell ref="A149:A150"/>
    <mergeCell ref="C149:C150"/>
    <mergeCell ref="D149:E150"/>
    <mergeCell ref="F149:F150"/>
    <mergeCell ref="A157:A158"/>
    <mergeCell ref="C157:C158"/>
    <mergeCell ref="D157:E158"/>
    <mergeCell ref="F157:F158"/>
    <mergeCell ref="A151:A152"/>
    <mergeCell ref="C151:C152"/>
    <mergeCell ref="D151:E152"/>
    <mergeCell ref="F151:F152"/>
    <mergeCell ref="A155:A156"/>
    <mergeCell ref="C155:C156"/>
    <mergeCell ref="D155:E156"/>
    <mergeCell ref="F155:F156"/>
    <mergeCell ref="A143:A144"/>
    <mergeCell ref="C143:C144"/>
    <mergeCell ref="D143:E144"/>
    <mergeCell ref="F143:F144"/>
    <mergeCell ref="O143:O144"/>
    <mergeCell ref="O139:O140"/>
    <mergeCell ref="P139:P140"/>
    <mergeCell ref="D67:E68"/>
    <mergeCell ref="F67:F68"/>
    <mergeCell ref="C67:C68"/>
    <mergeCell ref="C90:F90"/>
    <mergeCell ref="A77:A78"/>
    <mergeCell ref="C77:C78"/>
    <mergeCell ref="D77:E78"/>
    <mergeCell ref="F77:F78"/>
    <mergeCell ref="A81:A82"/>
    <mergeCell ref="C81:C82"/>
    <mergeCell ref="D81:E82"/>
    <mergeCell ref="F81:F82"/>
    <mergeCell ref="A85:A86"/>
    <mergeCell ref="C85:C86"/>
    <mergeCell ref="D85:E86"/>
    <mergeCell ref="F85:F86"/>
    <mergeCell ref="A95:A96"/>
    <mergeCell ref="K45:K46"/>
    <mergeCell ref="G38:H38"/>
    <mergeCell ref="G41:H42"/>
    <mergeCell ref="G39:H40"/>
    <mergeCell ref="G43:H44"/>
    <mergeCell ref="G45:H46"/>
    <mergeCell ref="K39:K40"/>
    <mergeCell ref="K41:K42"/>
    <mergeCell ref="I45:I46"/>
    <mergeCell ref="J45:J46"/>
    <mergeCell ref="K43:K44"/>
    <mergeCell ref="J39:J40"/>
    <mergeCell ref="I39:I40"/>
    <mergeCell ref="I41:I42"/>
    <mergeCell ref="J41:J42"/>
    <mergeCell ref="C95:C96"/>
    <mergeCell ref="D95:E96"/>
    <mergeCell ref="F95:F96"/>
    <mergeCell ref="K95:L96"/>
    <mergeCell ref="M95:M96"/>
    <mergeCell ref="N95:N96"/>
    <mergeCell ref="O95:O96"/>
    <mergeCell ref="A92:B92"/>
    <mergeCell ref="D92:E92"/>
    <mergeCell ref="G92:H92"/>
    <mergeCell ref="A93:A94"/>
    <mergeCell ref="C93:C94"/>
    <mergeCell ref="D93:E94"/>
    <mergeCell ref="F93:F94"/>
    <mergeCell ref="K93:L94"/>
    <mergeCell ref="G93:H94"/>
    <mergeCell ref="G95:H96"/>
    <mergeCell ref="I92:J92"/>
    <mergeCell ref="I93:J94"/>
    <mergeCell ref="I95:J96"/>
    <mergeCell ref="A97:A98"/>
    <mergeCell ref="C97:C98"/>
    <mergeCell ref="D97:E98"/>
    <mergeCell ref="F97:F98"/>
    <mergeCell ref="K97:L98"/>
    <mergeCell ref="M97:M98"/>
    <mergeCell ref="O97:O98"/>
    <mergeCell ref="A99:A100"/>
    <mergeCell ref="C99:C100"/>
    <mergeCell ref="D99:E100"/>
    <mergeCell ref="F99:F100"/>
    <mergeCell ref="K99:L100"/>
    <mergeCell ref="M99:M100"/>
    <mergeCell ref="N99:N100"/>
    <mergeCell ref="O99:O100"/>
    <mergeCell ref="G97:H98"/>
    <mergeCell ref="G99:H100"/>
    <mergeCell ref="I97:J98"/>
    <mergeCell ref="I99:J100"/>
    <mergeCell ref="N101:N102"/>
    <mergeCell ref="O101:O102"/>
    <mergeCell ref="A103:A104"/>
    <mergeCell ref="C103:C104"/>
    <mergeCell ref="D103:E104"/>
    <mergeCell ref="F103:F104"/>
    <mergeCell ref="K103:L104"/>
    <mergeCell ref="M103:M104"/>
    <mergeCell ref="N103:N104"/>
    <mergeCell ref="O103:O104"/>
    <mergeCell ref="A101:A102"/>
    <mergeCell ref="C101:C102"/>
    <mergeCell ref="D101:E102"/>
    <mergeCell ref="F101:F102"/>
    <mergeCell ref="K101:L102"/>
    <mergeCell ref="M101:M102"/>
    <mergeCell ref="G101:H102"/>
    <mergeCell ref="G103:H104"/>
    <mergeCell ref="I101:J102"/>
    <mergeCell ref="I103:J104"/>
    <mergeCell ref="L109:L110"/>
    <mergeCell ref="M109:M110"/>
    <mergeCell ref="A111:A112"/>
    <mergeCell ref="C111:C112"/>
    <mergeCell ref="D111:E112"/>
    <mergeCell ref="F111:F112"/>
    <mergeCell ref="G111:H112"/>
    <mergeCell ref="K111:K112"/>
    <mergeCell ref="L111:L112"/>
    <mergeCell ref="M111:M112"/>
    <mergeCell ref="M113:M114"/>
    <mergeCell ref="A115:A116"/>
    <mergeCell ref="C115:C116"/>
    <mergeCell ref="D115:E116"/>
    <mergeCell ref="F115:F116"/>
    <mergeCell ref="G115:H116"/>
    <mergeCell ref="K115:K116"/>
    <mergeCell ref="L115:L116"/>
    <mergeCell ref="M115:M116"/>
    <mergeCell ref="A113:A114"/>
    <mergeCell ref="C113:C114"/>
    <mergeCell ref="D113:E114"/>
    <mergeCell ref="F113:F114"/>
    <mergeCell ref="G113:H114"/>
    <mergeCell ref="K113:K114"/>
    <mergeCell ref="L113:L114"/>
    <mergeCell ref="C128:F128"/>
    <mergeCell ref="A139:A140"/>
    <mergeCell ref="C139:C140"/>
    <mergeCell ref="A137:A138"/>
    <mergeCell ref="C137:C138"/>
    <mergeCell ref="D137:E138"/>
    <mergeCell ref="A108:B108"/>
    <mergeCell ref="D108:E108"/>
    <mergeCell ref="A117:A118"/>
    <mergeCell ref="C121:E121"/>
    <mergeCell ref="A109:A110"/>
    <mergeCell ref="C109:C110"/>
    <mergeCell ref="D109:E110"/>
    <mergeCell ref="F109:F110"/>
    <mergeCell ref="F122:H123"/>
    <mergeCell ref="F124:H125"/>
    <mergeCell ref="L27:L28"/>
    <mergeCell ref="M27:M28"/>
    <mergeCell ref="G29:H30"/>
    <mergeCell ref="I29:J30"/>
    <mergeCell ref="K29:K30"/>
    <mergeCell ref="L29:L30"/>
    <mergeCell ref="M29:M30"/>
    <mergeCell ref="A23:A24"/>
    <mergeCell ref="G23:H24"/>
    <mergeCell ref="I23:J24"/>
    <mergeCell ref="K23:K24"/>
    <mergeCell ref="L23:L24"/>
    <mergeCell ref="M23:M24"/>
    <mergeCell ref="A25:A26"/>
    <mergeCell ref="G25:H26"/>
    <mergeCell ref="I25:J26"/>
    <mergeCell ref="K25:K26"/>
    <mergeCell ref="L25:L26"/>
    <mergeCell ref="M25:M26"/>
    <mergeCell ref="C27:C28"/>
    <mergeCell ref="D27:E28"/>
    <mergeCell ref="F27:F28"/>
    <mergeCell ref="G27:H28"/>
    <mergeCell ref="I27:J28"/>
  </mergeCells>
  <phoneticPr fontId="1"/>
  <pageMargins left="0.62992125984251968" right="3.937007874015748E-2" top="0.55118110236220474" bottom="0.35433070866141736" header="0.31496062992125984" footer="0.31496062992125984"/>
  <pageSetup paperSize="9" scale="63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クラス別年代別参加数</vt:lpstr>
      <vt:lpstr>参加内訳</vt:lpstr>
      <vt:lpstr>成績</vt:lpstr>
      <vt:lpstr>男子県民体育大会</vt:lpstr>
      <vt:lpstr>女子県民体育大会</vt:lpstr>
      <vt:lpstr>組合せ男子</vt:lpstr>
      <vt:lpstr>組合せ女子</vt:lpstr>
      <vt:lpstr>クラス別年代別参加数!Print_Area</vt:lpstr>
      <vt:lpstr>参加内訳!Print_Area</vt:lpstr>
      <vt:lpstr>女子県民体育大会!Print_Area</vt:lpstr>
      <vt:lpstr>成績!Print_Area</vt:lpstr>
      <vt:lpstr>組合せ女子!Print_Area</vt:lpstr>
      <vt:lpstr>組合せ男子!Print_Area</vt:lpstr>
      <vt:lpstr>男子県民体育大会!Print_Area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三角政美</dc:creator>
  <cp:lastModifiedBy>政美 三角</cp:lastModifiedBy>
  <cp:lastPrinted>2025-07-21T05:11:32Z</cp:lastPrinted>
  <dcterms:created xsi:type="dcterms:W3CDTF">2021-04-01T03:07:53Z</dcterms:created>
  <dcterms:modified xsi:type="dcterms:W3CDTF">2025-07-21T15:12:16Z</dcterms:modified>
</cp:coreProperties>
</file>