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fileSharing readOnlyRecommended="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PO\Desktop\"/>
    </mc:Choice>
  </mc:AlternateContent>
  <xr:revisionPtr revIDLastSave="0" documentId="8_{8A8A0DFA-E927-4932-8315-74026B436D87}" xr6:coauthVersionLast="47" xr6:coauthVersionMax="47" xr10:uidLastSave="{00000000-0000-0000-0000-000000000000}"/>
  <bookViews>
    <workbookView xWindow="-108" yWindow="-108" windowWidth="30936" windowHeight="16776" xr2:uid="{00000000-000D-0000-FFFF-FFFF00000000}"/>
  </bookViews>
  <sheets>
    <sheet name="申込" sheetId="1" r:id="rId1"/>
  </sheets>
  <definedNames>
    <definedName name="_xlnm._FilterDatabase" localSheetId="0" hidden="1">申込!$G$1:$G$88</definedName>
    <definedName name="_xlnm.Print_Area" localSheetId="0">申込!$A$1:$M$81</definedName>
    <definedName name="_xlnm.Print_Titles" localSheetId="0">申込!$8:$8</definedName>
    <definedName name="一般女">申込!$Y$12:$Y$14</definedName>
    <definedName name="一般男">申込!$W$12:$W$21</definedName>
    <definedName name="共通女">申込!#REF!</definedName>
    <definedName name="共通男">申込!$X$12</definedName>
    <definedName name="高校女">申込!$V$12:$V$13</definedName>
    <definedName name="高校男">申込!$U$12:$U$13</definedName>
    <definedName name="女">申込!$R$12:$R$15</definedName>
    <definedName name="小学女">申込!$T$12:$T$17</definedName>
    <definedName name="小学男">申込!$S$12:$S$17</definedName>
    <definedName name="性別">申込!$AB$11:$AC$11</definedName>
    <definedName name="男">申込!$Q$12:$Q$16</definedName>
    <definedName name="中学女">申込!$AA$12:$AA$14</definedName>
    <definedName name="中学男">申込!$Z$12:$Z$14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4" i="1" l="1"/>
  <c r="M3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82" i="1"/>
  <c r="E56" i="1"/>
  <c r="F63" i="1"/>
  <c r="F56" i="1"/>
  <c r="E72" i="1"/>
  <c r="F43" i="1"/>
  <c r="E43" i="1"/>
  <c r="E29" i="1"/>
  <c r="F26" i="1"/>
  <c r="E19" i="1"/>
  <c r="E79" i="1"/>
  <c r="F52" i="1"/>
  <c r="E68" i="1"/>
  <c r="F39" i="1"/>
  <c r="E39" i="1"/>
  <c r="F80" i="1"/>
  <c r="E17" i="1"/>
  <c r="E46" i="1"/>
  <c r="E15" i="1"/>
  <c r="E16" i="1"/>
  <c r="F57" i="1"/>
  <c r="F40" i="1"/>
  <c r="E52" i="1"/>
  <c r="F27" i="1"/>
  <c r="E27" i="1"/>
  <c r="E65" i="1"/>
  <c r="F13" i="1"/>
  <c r="F34" i="1"/>
  <c r="E47" i="1"/>
  <c r="F36" i="1"/>
  <c r="E48" i="1"/>
  <c r="F23" i="1"/>
  <c r="E23" i="1"/>
  <c r="F64" i="1"/>
  <c r="F35" i="1"/>
  <c r="E53" i="1"/>
  <c r="F50" i="1"/>
  <c r="F66" i="1"/>
  <c r="F74" i="1"/>
  <c r="E74" i="1"/>
  <c r="F41" i="1"/>
  <c r="E26" i="1"/>
  <c r="E35" i="1"/>
  <c r="E75" i="1"/>
  <c r="F47" i="1"/>
  <c r="E71" i="1"/>
  <c r="F70" i="1"/>
  <c r="E33" i="1"/>
  <c r="F15" i="1"/>
  <c r="F54" i="1"/>
  <c r="F11" i="1"/>
  <c r="F29" i="1"/>
  <c r="F21" i="1"/>
  <c r="E25" i="1"/>
  <c r="F69" i="1"/>
  <c r="F10" i="1"/>
  <c r="E50" i="1"/>
  <c r="E31" i="1"/>
  <c r="F24" i="1"/>
  <c r="E28" i="1"/>
  <c r="F30" i="1"/>
  <c r="F78" i="1"/>
  <c r="E10" i="1"/>
  <c r="F67" i="1"/>
  <c r="F61" i="1"/>
  <c r="F20" i="1"/>
  <c r="E20" i="1"/>
  <c r="F18" i="1"/>
  <c r="F32" i="1"/>
  <c r="E60" i="1"/>
  <c r="E45" i="1"/>
  <c r="E80" i="1"/>
  <c r="E36" i="1"/>
  <c r="F53" i="1"/>
  <c r="E69" i="1"/>
  <c r="E81" i="1"/>
  <c r="F77" i="1"/>
  <c r="F28" i="1"/>
  <c r="F72" i="1"/>
  <c r="E59" i="1"/>
  <c r="E51" i="1"/>
  <c r="F55" i="1"/>
  <c r="E13" i="1"/>
  <c r="E63" i="1"/>
  <c r="E11" i="1"/>
  <c r="F73" i="1"/>
  <c r="F22" i="1"/>
  <c r="E40" i="1"/>
  <c r="E58" i="1"/>
  <c r="E38" i="1"/>
  <c r="F62" i="1"/>
  <c r="F48" i="1"/>
  <c r="F51" i="1"/>
  <c r="E12" i="1"/>
  <c r="E30" i="1"/>
  <c r="E32" i="1"/>
  <c r="E34" i="1"/>
  <c r="E14" i="1"/>
  <c r="F58" i="1"/>
  <c r="E24" i="1"/>
  <c r="F65" i="1"/>
  <c r="E77" i="1"/>
  <c r="F76" i="1"/>
  <c r="E49" i="1"/>
  <c r="F12" i="1"/>
  <c r="F38" i="1"/>
  <c r="F37" i="1"/>
  <c r="F45" i="1"/>
  <c r="F46" i="1"/>
  <c r="F16" i="1"/>
  <c r="F19" i="1"/>
  <c r="E78" i="1"/>
  <c r="E41" i="1"/>
  <c r="F14" i="1"/>
  <c r="F25" i="1"/>
  <c r="F33" i="1"/>
  <c r="F42" i="1"/>
  <c r="E18" i="1"/>
  <c r="E21" i="1"/>
  <c r="F31" i="1"/>
  <c r="F60" i="1"/>
  <c r="E76" i="1"/>
  <c r="E82" i="1"/>
  <c r="E42" i="1"/>
  <c r="E57" i="1"/>
  <c r="E61" i="1"/>
  <c r="E66" i="1"/>
  <c r="E70" i="1"/>
  <c r="F17" i="1"/>
  <c r="F79" i="1"/>
  <c r="F82" i="1"/>
  <c r="E37" i="1"/>
  <c r="E54" i="1"/>
  <c r="E62" i="1"/>
  <c r="F44" i="1"/>
  <c r="F81" i="1"/>
  <c r="F75" i="1"/>
  <c r="E22" i="1"/>
  <c r="E67" i="1"/>
  <c r="F71" i="1"/>
  <c r="E44" i="1"/>
  <c r="E73" i="1"/>
  <c r="F49" i="1"/>
  <c r="F59" i="1"/>
  <c r="E64" i="1"/>
  <c r="F68" i="1"/>
  <c r="E55" i="1"/>
  <c r="M5" i="1" l="1"/>
</calcChain>
</file>

<file path=xl/sharedStrings.xml><?xml version="1.0" encoding="utf-8"?>
<sst xmlns="http://schemas.openxmlformats.org/spreadsheetml/2006/main" count="127" uniqueCount="100">
  <si>
    <t>学年</t>
    <rPh sb="0" eb="2">
      <t>ガクネン</t>
    </rPh>
    <phoneticPr fontId="2"/>
  </si>
  <si>
    <t>性別</t>
    <rPh sb="0" eb="2">
      <t>セイベツ</t>
    </rPh>
    <phoneticPr fontId="2"/>
  </si>
  <si>
    <t>種目</t>
    <rPh sb="0" eb="2">
      <t>シュモク</t>
    </rPh>
    <phoneticPr fontId="3"/>
  </si>
  <si>
    <t>所属名</t>
    <rPh sb="0" eb="2">
      <t>ショゾク</t>
    </rPh>
    <rPh sb="2" eb="3">
      <t>メイ</t>
    </rPh>
    <phoneticPr fontId="1"/>
  </si>
  <si>
    <t>所属名</t>
    <rPh sb="0" eb="2">
      <t>ショゾク</t>
    </rPh>
    <rPh sb="2" eb="3">
      <t>メイ</t>
    </rPh>
    <phoneticPr fontId="3"/>
  </si>
  <si>
    <t>代表者住所</t>
    <rPh sb="0" eb="3">
      <t>ダイヒョウシャ</t>
    </rPh>
    <rPh sb="3" eb="5">
      <t>ジュウショ</t>
    </rPh>
    <phoneticPr fontId="1"/>
  </si>
  <si>
    <t>※リレーを複数チーム申し込む場合には、チームごとに目標記録の速い順にＡ→Ｂ→Ｃとつけること。</t>
    <rPh sb="5" eb="7">
      <t>フクスウ</t>
    </rPh>
    <rPh sb="10" eb="11">
      <t>モウ</t>
    </rPh>
    <rPh sb="12" eb="13">
      <t>コ</t>
    </rPh>
    <rPh sb="14" eb="16">
      <t>バアイ</t>
    </rPh>
    <rPh sb="25" eb="27">
      <t>モクヒョウ</t>
    </rPh>
    <rPh sb="27" eb="29">
      <t>キロク</t>
    </rPh>
    <rPh sb="30" eb="31">
      <t>ハヤ</t>
    </rPh>
    <rPh sb="32" eb="33">
      <t>ジュン</t>
    </rPh>
    <phoneticPr fontId="1"/>
  </si>
  <si>
    <t>申込責任者</t>
    <rPh sb="0" eb="2">
      <t>モウシコ</t>
    </rPh>
    <rPh sb="2" eb="5">
      <t>セキニンシャ</t>
    </rPh>
    <phoneticPr fontId="1"/>
  </si>
  <si>
    <t>目標記録</t>
    <rPh sb="0" eb="2">
      <t>モクヒョウ</t>
    </rPh>
    <rPh sb="2" eb="4">
      <t>キロク</t>
    </rPh>
    <phoneticPr fontId="3"/>
  </si>
  <si>
    <t>姓</t>
    <rPh sb="0" eb="1">
      <t>セイ</t>
    </rPh>
    <phoneticPr fontId="1"/>
  </si>
  <si>
    <t>名</t>
    <rPh sb="0" eb="1">
      <t>メイ</t>
    </rPh>
    <phoneticPr fontId="1"/>
  </si>
  <si>
    <t>ｶﾅ(姓)</t>
    <rPh sb="3" eb="4">
      <t>セイ</t>
    </rPh>
    <phoneticPr fontId="1"/>
  </si>
  <si>
    <t>ｶﾅ(名)</t>
    <rPh sb="3" eb="4">
      <t>メイ</t>
    </rPh>
    <phoneticPr fontId="1"/>
  </si>
  <si>
    <t>ﾅﾝﾊﾞｰ</t>
    <phoneticPr fontId="2"/>
  </si>
  <si>
    <t>連絡先（携帯番号）</t>
    <rPh sb="0" eb="3">
      <t>レンラクサキ</t>
    </rPh>
    <rPh sb="4" eb="6">
      <t>ケイタイ</t>
    </rPh>
    <rPh sb="6" eb="8">
      <t>バンゴウ</t>
    </rPh>
    <phoneticPr fontId="1"/>
  </si>
  <si>
    <t>※目標記録は、必ず記入すること。目標記録をもとに，番組編成を行います。</t>
    <rPh sb="1" eb="3">
      <t>モクヒョウ</t>
    </rPh>
    <rPh sb="3" eb="5">
      <t>キロク</t>
    </rPh>
    <rPh sb="7" eb="8">
      <t>カナラ</t>
    </rPh>
    <rPh sb="9" eb="11">
      <t>キニュウ</t>
    </rPh>
    <rPh sb="16" eb="18">
      <t>モクヒョウ</t>
    </rPh>
    <rPh sb="18" eb="20">
      <t>キロク</t>
    </rPh>
    <rPh sb="25" eb="27">
      <t>バングミ</t>
    </rPh>
    <rPh sb="27" eb="29">
      <t>ヘンセイ</t>
    </rPh>
    <rPh sb="30" eb="31">
      <t>オコナ</t>
    </rPh>
    <phoneticPr fontId="1"/>
  </si>
  <si>
    <t>種別</t>
    <rPh sb="0" eb="2">
      <t>シュベツ</t>
    </rPh>
    <phoneticPr fontId="1"/>
  </si>
  <si>
    <t>登録番号を記入のこと。小学生は本部で記入する。</t>
    <rPh sb="0" eb="2">
      <t>トウロク</t>
    </rPh>
    <rPh sb="2" eb="4">
      <t>バンゴウ</t>
    </rPh>
    <rPh sb="5" eb="7">
      <t>キニュウ</t>
    </rPh>
    <rPh sb="11" eb="14">
      <t>ショウガクセイ</t>
    </rPh>
    <rPh sb="15" eb="17">
      <t>ホンブ</t>
    </rPh>
    <rPh sb="18" eb="20">
      <t>キニュウ</t>
    </rPh>
    <phoneticPr fontId="1"/>
  </si>
  <si>
    <t>選択</t>
    <rPh sb="0" eb="2">
      <t>センタク</t>
    </rPh>
    <phoneticPr fontId="1"/>
  </si>
  <si>
    <t>種別を入力すると選択できます。</t>
    <rPh sb="0" eb="2">
      <t>シュベツ</t>
    </rPh>
    <rPh sb="3" eb="5">
      <t>ニュウリョク</t>
    </rPh>
    <rPh sb="8" eb="10">
      <t>センタク</t>
    </rPh>
    <phoneticPr fontId="10"/>
  </si>
  <si>
    <t>全角で記入する。</t>
    <rPh sb="0" eb="2">
      <t>ゼンカク</t>
    </rPh>
    <rPh sb="3" eb="5">
      <t>キニュウ</t>
    </rPh>
    <phoneticPr fontId="1"/>
  </si>
  <si>
    <t>全角（漢字）で記入する。</t>
    <rPh sb="0" eb="2">
      <t>ゼンカク</t>
    </rPh>
    <rPh sb="3" eb="5">
      <t>カンジ</t>
    </rPh>
    <rPh sb="7" eb="9">
      <t>キニュウ</t>
    </rPh>
    <phoneticPr fontId="1"/>
  </si>
  <si>
    <t>入力
注意
事項</t>
  </si>
  <si>
    <t>リレーメンバー全員に○（複数の場合はA・B・C)を付ける。</t>
    <rPh sb="7" eb="9">
      <t>ゼンイン</t>
    </rPh>
    <rPh sb="12" eb="14">
      <t>フクスウ</t>
    </rPh>
    <rPh sb="15" eb="17">
      <t>バアイ</t>
    </rPh>
    <rPh sb="25" eb="26">
      <t>ツ</t>
    </rPh>
    <phoneticPr fontId="1"/>
  </si>
  <si>
    <t>学年</t>
    <rPh sb="0" eb="2">
      <t>ガクネン</t>
    </rPh>
    <phoneticPr fontId="1"/>
  </si>
  <si>
    <t>性別</t>
    <rPh sb="0" eb="2">
      <t>セイベツ</t>
    </rPh>
    <phoneticPr fontId="1"/>
  </si>
  <si>
    <t>男</t>
    <rPh sb="0" eb="1">
      <t>オ</t>
    </rPh>
    <phoneticPr fontId="1"/>
  </si>
  <si>
    <t>女</t>
    <rPh sb="0" eb="1">
      <t>ジョ</t>
    </rPh>
    <phoneticPr fontId="1"/>
  </si>
  <si>
    <t>男</t>
    <rPh sb="0" eb="1">
      <t>ダン</t>
    </rPh>
    <phoneticPr fontId="1"/>
  </si>
  <si>
    <t>女</t>
    <rPh sb="0" eb="1">
      <t>ジョ</t>
    </rPh>
    <phoneticPr fontId="1"/>
  </si>
  <si>
    <t>小学男</t>
    <rPh sb="0" eb="2">
      <t>ショウガク</t>
    </rPh>
    <rPh sb="2" eb="3">
      <t>ダン</t>
    </rPh>
    <phoneticPr fontId="1"/>
  </si>
  <si>
    <t>中学男</t>
    <rPh sb="0" eb="2">
      <t>チュウガク</t>
    </rPh>
    <rPh sb="2" eb="3">
      <t>ダン</t>
    </rPh>
    <phoneticPr fontId="1"/>
  </si>
  <si>
    <t>高校男</t>
    <rPh sb="0" eb="2">
      <t>コウコウ</t>
    </rPh>
    <rPh sb="2" eb="3">
      <t>ダン</t>
    </rPh>
    <phoneticPr fontId="1"/>
  </si>
  <si>
    <t>一般男</t>
    <rPh sb="0" eb="2">
      <t>イッパン</t>
    </rPh>
    <rPh sb="2" eb="3">
      <t>ダン</t>
    </rPh>
    <phoneticPr fontId="1"/>
  </si>
  <si>
    <t>小学女</t>
    <rPh sb="0" eb="2">
      <t>ショウガク</t>
    </rPh>
    <rPh sb="2" eb="3">
      <t>ジョ</t>
    </rPh>
    <phoneticPr fontId="1"/>
  </si>
  <si>
    <t>中学女</t>
    <rPh sb="0" eb="2">
      <t>チュウガク</t>
    </rPh>
    <rPh sb="2" eb="3">
      <t>ジョ</t>
    </rPh>
    <phoneticPr fontId="1"/>
  </si>
  <si>
    <t>高校女</t>
    <rPh sb="0" eb="2">
      <t>コウコウ</t>
    </rPh>
    <rPh sb="2" eb="3">
      <t>ジョ</t>
    </rPh>
    <phoneticPr fontId="1"/>
  </si>
  <si>
    <t>一般女</t>
    <rPh sb="0" eb="2">
      <t>イッパン</t>
    </rPh>
    <rPh sb="2" eb="3">
      <t>ジョ</t>
    </rPh>
    <phoneticPr fontId="1"/>
  </si>
  <si>
    <t>共通男</t>
    <rPh sb="0" eb="2">
      <t>キョウツウ</t>
    </rPh>
    <rPh sb="2" eb="3">
      <t>ダン</t>
    </rPh>
    <phoneticPr fontId="1"/>
  </si>
  <si>
    <t>2年100m</t>
    <rPh sb="1" eb="2">
      <t>ネン</t>
    </rPh>
    <phoneticPr fontId="1"/>
  </si>
  <si>
    <t>走幅跳</t>
    <rPh sb="0" eb="1">
      <t>ハシ</t>
    </rPh>
    <rPh sb="1" eb="3">
      <t>ハバト</t>
    </rPh>
    <phoneticPr fontId="1"/>
  </si>
  <si>
    <t>30歳代砲丸投</t>
    <rPh sb="2" eb="3">
      <t>サイ</t>
    </rPh>
    <rPh sb="3" eb="4">
      <t>ダイ</t>
    </rPh>
    <rPh sb="4" eb="7">
      <t>ホウガンナ</t>
    </rPh>
    <phoneticPr fontId="1"/>
  </si>
  <si>
    <t>30歳未満走幅跳</t>
    <rPh sb="2" eb="3">
      <t>サイ</t>
    </rPh>
    <rPh sb="3" eb="5">
      <t>ミマン</t>
    </rPh>
    <rPh sb="5" eb="6">
      <t>ハシ</t>
    </rPh>
    <rPh sb="6" eb="8">
      <t>ハバト</t>
    </rPh>
    <phoneticPr fontId="1"/>
  </si>
  <si>
    <t>30歳未満砲丸投</t>
    <rPh sb="2" eb="3">
      <t>サイ</t>
    </rPh>
    <rPh sb="3" eb="5">
      <t>ミマン</t>
    </rPh>
    <rPh sb="5" eb="8">
      <t>ホウガンナ</t>
    </rPh>
    <phoneticPr fontId="1"/>
  </si>
  <si>
    <t>40歳代3000m</t>
    <rPh sb="2" eb="3">
      <t>サイ</t>
    </rPh>
    <rPh sb="3" eb="4">
      <t>ダイ</t>
    </rPh>
    <phoneticPr fontId="1"/>
  </si>
  <si>
    <t>40歳代砲丸投</t>
    <rPh sb="2" eb="3">
      <t>サイ</t>
    </rPh>
    <rPh sb="3" eb="4">
      <t>ダイ</t>
    </rPh>
    <rPh sb="4" eb="7">
      <t>ホウガンナ</t>
    </rPh>
    <phoneticPr fontId="1"/>
  </si>
  <si>
    <t>50歳代2000m</t>
    <rPh sb="2" eb="3">
      <t>サイ</t>
    </rPh>
    <rPh sb="3" eb="4">
      <t>ダイ</t>
    </rPh>
    <phoneticPr fontId="1"/>
  </si>
  <si>
    <t>50歳代砲丸投</t>
    <rPh sb="2" eb="3">
      <t>サイ</t>
    </rPh>
    <rPh sb="3" eb="4">
      <t>ダイ</t>
    </rPh>
    <rPh sb="4" eb="7">
      <t>ホウガンナ</t>
    </rPh>
    <phoneticPr fontId="1"/>
  </si>
  <si>
    <t>3年100m</t>
    <rPh sb="1" eb="2">
      <t>ネン</t>
    </rPh>
    <phoneticPr fontId="1"/>
  </si>
  <si>
    <t>1年100m</t>
    <rPh sb="1" eb="2">
      <t>ネン</t>
    </rPh>
    <phoneticPr fontId="1"/>
  </si>
  <si>
    <t>100m</t>
    <phoneticPr fontId="1"/>
  </si>
  <si>
    <t>800m</t>
    <phoneticPr fontId="1"/>
  </si>
  <si>
    <t>3000m</t>
    <phoneticPr fontId="1"/>
  </si>
  <si>
    <t>30歳代100m</t>
    <rPh sb="2" eb="3">
      <t>サイ</t>
    </rPh>
    <rPh sb="3" eb="4">
      <t>ダイ</t>
    </rPh>
    <phoneticPr fontId="1"/>
  </si>
  <si>
    <t>30歳未満100m</t>
    <rPh sb="2" eb="5">
      <t>サイミマン</t>
    </rPh>
    <phoneticPr fontId="1"/>
  </si>
  <si>
    <t>40歳代100m</t>
    <rPh sb="2" eb="3">
      <t>サイ</t>
    </rPh>
    <rPh sb="3" eb="4">
      <t>ダイ</t>
    </rPh>
    <phoneticPr fontId="1"/>
  </si>
  <si>
    <t>性別を入力すると選択できます。</t>
    <rPh sb="0" eb="2">
      <t>セイベツ</t>
    </rPh>
    <rPh sb="3" eb="5">
      <t>ニュウリョク</t>
    </rPh>
    <rPh sb="8" eb="10">
      <t>センタク</t>
    </rPh>
    <phoneticPr fontId="1"/>
  </si>
  <si>
    <t>鹿大</t>
    <rPh sb="0" eb="1">
      <t>カ</t>
    </rPh>
    <rPh sb="1" eb="2">
      <t>ダイ</t>
    </rPh>
    <phoneticPr fontId="1"/>
  </si>
  <si>
    <t>鹿児島</t>
    <rPh sb="0" eb="3">
      <t>カゴシマ</t>
    </rPh>
    <phoneticPr fontId="1"/>
  </si>
  <si>
    <t>太郎</t>
    <rPh sb="0" eb="2">
      <t>タロウ</t>
    </rPh>
    <phoneticPr fontId="1"/>
  </si>
  <si>
    <t>1105</t>
    <phoneticPr fontId="1"/>
  </si>
  <si>
    <t>リレーメンバー</t>
    <phoneticPr fontId="1"/>
  </si>
  <si>
    <t>○</t>
    <phoneticPr fontId="1"/>
  </si>
  <si>
    <t>A</t>
    <phoneticPr fontId="1"/>
  </si>
  <si>
    <t>B</t>
    <phoneticPr fontId="1"/>
  </si>
  <si>
    <t>C</t>
    <phoneticPr fontId="1"/>
  </si>
  <si>
    <t>D</t>
    <phoneticPr fontId="1"/>
  </si>
  <si>
    <t>E</t>
    <phoneticPr fontId="1"/>
  </si>
  <si>
    <t>12秒３４→1234　5分43秒21→54321　　　　　　　　6m50→650　　　　13m50→1350</t>
    <rPh sb="2" eb="3">
      <t>ビョウ</t>
    </rPh>
    <rPh sb="12" eb="13">
      <t>フン</t>
    </rPh>
    <rPh sb="15" eb="16">
      <t>ビョウ</t>
    </rPh>
    <phoneticPr fontId="1"/>
  </si>
  <si>
    <t>小学男</t>
    <rPh sb="0" eb="2">
      <t>ショウガク</t>
    </rPh>
    <rPh sb="2" eb="3">
      <t>ダン</t>
    </rPh>
    <phoneticPr fontId="1"/>
  </si>
  <si>
    <t>小学女</t>
    <rPh sb="0" eb="2">
      <t>ショウガク</t>
    </rPh>
    <rPh sb="2" eb="3">
      <t>ジョ</t>
    </rPh>
    <phoneticPr fontId="1"/>
  </si>
  <si>
    <t>4年100m</t>
    <rPh sb="1" eb="2">
      <t>ネン</t>
    </rPh>
    <phoneticPr fontId="1"/>
  </si>
  <si>
    <t>5年100m</t>
    <rPh sb="1" eb="2">
      <t>ネン</t>
    </rPh>
    <phoneticPr fontId="1"/>
  </si>
  <si>
    <t>6年100m</t>
    <rPh sb="1" eb="2">
      <t>ネン</t>
    </rPh>
    <phoneticPr fontId="1"/>
  </si>
  <si>
    <t>審判員名</t>
    <rPh sb="0" eb="3">
      <t>シンパンイン</t>
    </rPh>
    <rPh sb="3" eb="4">
      <t>メイ</t>
    </rPh>
    <phoneticPr fontId="1"/>
  </si>
  <si>
    <t>A</t>
  </si>
  <si>
    <t>姓(漢字)を入力すると自動入力されます。</t>
    <rPh sb="0" eb="1">
      <t>セイ</t>
    </rPh>
    <rPh sb="2" eb="4">
      <t>カンジ</t>
    </rPh>
    <rPh sb="6" eb="8">
      <t>ニュウリョク</t>
    </rPh>
    <rPh sb="11" eb="13">
      <t>ジドウ</t>
    </rPh>
    <rPh sb="13" eb="15">
      <t>ニュウリョク</t>
    </rPh>
    <phoneticPr fontId="10"/>
  </si>
  <si>
    <t>自動で入力されるが、違う場合は、半角ｶﾅで記入する。</t>
    <rPh sb="0" eb="2">
      <t>ジドウ</t>
    </rPh>
    <rPh sb="3" eb="5">
      <t>ニュウリョク</t>
    </rPh>
    <rPh sb="10" eb="11">
      <t>チガ</t>
    </rPh>
    <rPh sb="12" eb="14">
      <t>バアイ</t>
    </rPh>
    <rPh sb="16" eb="18">
      <t>ハンカク</t>
    </rPh>
    <rPh sb="21" eb="23">
      <t>キニュウ</t>
    </rPh>
    <phoneticPr fontId="1"/>
  </si>
  <si>
    <t>山田</t>
    <rPh sb="0" eb="2">
      <t>ヤマダ</t>
    </rPh>
    <phoneticPr fontId="1"/>
  </si>
  <si>
    <t>花子</t>
    <rPh sb="0" eb="2">
      <t>ハナコ</t>
    </rPh>
    <phoneticPr fontId="1"/>
  </si>
  <si>
    <t>1500</t>
    <phoneticPr fontId="1"/>
  </si>
  <si>
    <t>山田クラブ</t>
    <rPh sb="0" eb="2">
      <t>ヤマダ</t>
    </rPh>
    <phoneticPr fontId="1"/>
  </si>
  <si>
    <t>例1</t>
    <rPh sb="0" eb="1">
      <t>レイ</t>
    </rPh>
    <phoneticPr fontId="1"/>
  </si>
  <si>
    <t>例2</t>
    <rPh sb="0" eb="1">
      <t>レイ</t>
    </rPh>
    <phoneticPr fontId="1"/>
  </si>
  <si>
    <t>2000m</t>
    <phoneticPr fontId="1"/>
  </si>
  <si>
    <t>400mR</t>
    <phoneticPr fontId="1"/>
  </si>
  <si>
    <t>　　　　　　　　　　　　</t>
    <phoneticPr fontId="1"/>
  </si>
  <si>
    <t>個人</t>
    <rPh sb="0" eb="2">
      <t>コジン</t>
    </rPh>
    <phoneticPr fontId="1"/>
  </si>
  <si>
    <t>リレー</t>
    <phoneticPr fontId="1"/>
  </si>
  <si>
    <t>申込数</t>
    <rPh sb="0" eb="3">
      <t>モウシコミスウ</t>
    </rPh>
    <phoneticPr fontId="1"/>
  </si>
  <si>
    <t>10名以上申込のチームは、審判員（審判補助）をお願いします。</t>
    <rPh sb="2" eb="5">
      <t>メイイジョウ</t>
    </rPh>
    <rPh sb="5" eb="7">
      <t>モウシコミ</t>
    </rPh>
    <rPh sb="13" eb="15">
      <t>シンパン</t>
    </rPh>
    <rPh sb="15" eb="16">
      <t>イン</t>
    </rPh>
    <rPh sb="17" eb="19">
      <t>シンパン</t>
    </rPh>
    <rPh sb="19" eb="21">
      <t>ホジョ</t>
    </rPh>
    <rPh sb="24" eb="25">
      <t>ネガ</t>
    </rPh>
    <phoneticPr fontId="1"/>
  </si>
  <si>
    <t>４００円</t>
    <rPh sb="3" eb="4">
      <t>エン</t>
    </rPh>
    <phoneticPr fontId="1"/>
  </si>
  <si>
    <t>８００円</t>
    <rPh sb="3" eb="4">
      <t>エン</t>
    </rPh>
    <phoneticPr fontId="1"/>
  </si>
  <si>
    <t>合計</t>
    <rPh sb="0" eb="2">
      <t>ゴウケイ</t>
    </rPh>
    <phoneticPr fontId="1"/>
  </si>
  <si>
    <t>申込料</t>
    <rPh sb="0" eb="3">
      <t>モウシコミリョウ</t>
    </rPh>
    <phoneticPr fontId="1"/>
  </si>
  <si>
    <t>当日、受付でお支払いください</t>
    <rPh sb="0" eb="2">
      <t>トウジツ</t>
    </rPh>
    <rPh sb="3" eb="5">
      <t>ウケツケ</t>
    </rPh>
    <rPh sb="7" eb="9">
      <t>シハラ</t>
    </rPh>
    <phoneticPr fontId="1"/>
  </si>
  <si>
    <t>1500m</t>
    <phoneticPr fontId="1"/>
  </si>
  <si>
    <t>中学男</t>
    <rPh sb="0" eb="2">
      <t>チュウ</t>
    </rPh>
    <rPh sb="2" eb="3">
      <t>ダンセィ</t>
    </rPh>
    <phoneticPr fontId="1"/>
  </si>
  <si>
    <t>中学女</t>
    <rPh sb="0" eb="2">
      <t>チュウ</t>
    </rPh>
    <rPh sb="2" eb="3">
      <t>オンナ</t>
    </rPh>
    <phoneticPr fontId="1"/>
  </si>
  <si>
    <t>2025鹿児島市民スポーツ大会　陸上競技　申込書   　</t>
    <rPh sb="4" eb="7">
      <t>カゴシマ</t>
    </rPh>
    <rPh sb="7" eb="9">
      <t>シミン</t>
    </rPh>
    <rPh sb="13" eb="15">
      <t>タイカイ</t>
    </rPh>
    <rPh sb="16" eb="18">
      <t>リクジョウ</t>
    </rPh>
    <rPh sb="18" eb="20">
      <t>キョウギ</t>
    </rPh>
    <rPh sb="21" eb="23">
      <t>モウシコ</t>
    </rPh>
    <rPh sb="23" eb="24">
      <t>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</si>
</sst>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2" formatCode="_ &quot;¥&quot;* #,##0_ ;_ &quot;¥&quot;* \-#,##0_ ;_ &quot;¥&quot;* &quot;-&quot;_ ;_ @_ "/>
  </numFmts>
  <fonts count="19"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6"/>
      <name val="Osaka"/>
      <family val="3"/>
      <charset val="128"/>
    </font>
    <font>
      <sz val="6"/>
      <name val="ＭＳ Ｐゴシック"/>
      <family val="3"/>
      <charset val="128"/>
    </font>
    <font>
      <b/>
      <sz val="14"/>
      <name val="ＭＳ Ｐ明朝"/>
      <family val="1"/>
      <charset val="128"/>
    </font>
    <font>
      <sz val="12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8"/>
      <name val="ＭＳ Ｐ明朝"/>
      <family val="1"/>
      <charset val="128"/>
    </font>
    <font>
      <b/>
      <sz val="12"/>
      <color rgb="FFFF0000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rgb="FF002060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9"/>
      <name val="ＭＳ Ｐ明朝"/>
      <family val="1"/>
      <charset val="128"/>
    </font>
    <font>
      <sz val="9"/>
      <color rgb="FFFF0000"/>
      <name val="ＭＳ Ｐ明朝"/>
      <family val="1"/>
      <charset val="128"/>
    </font>
    <font>
      <sz val="8"/>
      <name val="ＭＳ Ｐ明朝"/>
      <family val="1"/>
      <charset val="128"/>
    </font>
    <font>
      <sz val="10"/>
      <color rgb="FF0070C0"/>
      <name val="ＭＳ Ｐ明朝"/>
      <family val="1"/>
      <charset val="128"/>
    </font>
    <font>
      <sz val="10"/>
      <color theme="1"/>
      <name val="ＭＳ Ｐ明朝"/>
      <family val="1"/>
      <charset val="128"/>
    </font>
    <font>
      <b/>
      <sz val="11"/>
      <color rgb="FFFF0000"/>
      <name val="ＭＳ Ｐ明朝"/>
      <family val="1"/>
      <charset val="128"/>
    </font>
    <font>
      <sz val="12"/>
      <color rgb="FFFF0000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1" fillId="0" borderId="0">
      <alignment vertical="center"/>
    </xf>
  </cellStyleXfs>
  <cellXfs count="69">
    <xf numFmtId="0" fontId="0" fillId="0" borderId="0" xfId="0"/>
    <xf numFmtId="0" fontId="0" fillId="0" borderId="0" xfId="0" applyAlignment="1">
      <alignment shrinkToFit="1"/>
    </xf>
    <xf numFmtId="0" fontId="0" fillId="0" borderId="0" xfId="0" applyAlignment="1">
      <alignment horizontal="center" shrinkToFit="1"/>
    </xf>
    <xf numFmtId="0" fontId="0" fillId="0" borderId="1" xfId="0" applyBorder="1" applyAlignment="1">
      <alignment horizontal="center" vertical="center" shrinkToFit="1"/>
    </xf>
    <xf numFmtId="0" fontId="0" fillId="0" borderId="1" xfId="0" applyBorder="1" applyAlignment="1">
      <alignment horizontal="left" vertical="center" shrinkToFit="1"/>
    </xf>
    <xf numFmtId="49" fontId="0" fillId="0" borderId="1" xfId="0" applyNumberForma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wrapText="1" shrinkToFit="1"/>
    </xf>
    <xf numFmtId="0" fontId="9" fillId="0" borderId="1" xfId="0" applyFont="1" applyBorder="1" applyAlignment="1">
      <alignment horizontal="left" vertical="center" wrapText="1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9" fillId="0" borderId="6" xfId="0" applyFont="1" applyBorder="1" applyAlignment="1">
      <alignment horizontal="left" vertical="center" wrapText="1" shrinkToFit="1"/>
    </xf>
    <xf numFmtId="49" fontId="13" fillId="0" borderId="3" xfId="0" applyNumberFormat="1" applyFont="1" applyBorder="1" applyAlignment="1">
      <alignment horizontal="center" vertical="center" wrapText="1" shrinkToFit="1"/>
    </xf>
    <xf numFmtId="0" fontId="0" fillId="0" borderId="0" xfId="0" applyAlignment="1">
      <alignment horizontal="left" shrinkToFit="1"/>
    </xf>
    <xf numFmtId="0" fontId="12" fillId="0" borderId="1" xfId="0" applyFont="1" applyBorder="1" applyAlignment="1">
      <alignment horizontal="left" vertical="center" wrapText="1" shrinkToFit="1"/>
    </xf>
    <xf numFmtId="0" fontId="14" fillId="0" borderId="1" xfId="0" applyFont="1" applyBorder="1" applyAlignment="1">
      <alignment horizontal="left" vertical="center" wrapText="1" shrinkToFit="1"/>
    </xf>
    <xf numFmtId="0" fontId="0" fillId="0" borderId="5" xfId="0" applyBorder="1" applyAlignment="1">
      <alignment horizontal="center" vertical="center" shrinkToFit="1"/>
    </xf>
    <xf numFmtId="0" fontId="0" fillId="0" borderId="5" xfId="0" applyBorder="1" applyAlignment="1">
      <alignment horizontal="left" shrinkToFit="1"/>
    </xf>
    <xf numFmtId="0" fontId="0" fillId="0" borderId="5" xfId="0" applyBorder="1" applyAlignment="1">
      <alignment horizontal="center" shrinkToFit="1"/>
    </xf>
    <xf numFmtId="0" fontId="0" fillId="0" borderId="8" xfId="0" applyBorder="1" applyAlignment="1">
      <alignment horizontal="center" shrinkToFit="1"/>
    </xf>
    <xf numFmtId="49" fontId="0" fillId="0" borderId="5" xfId="0" applyNumberFormat="1" applyBorder="1" applyAlignment="1">
      <alignment horizontal="center" shrinkToFit="1"/>
    </xf>
    <xf numFmtId="0" fontId="8" fillId="0" borderId="10" xfId="0" applyFont="1" applyBorder="1"/>
    <xf numFmtId="0" fontId="0" fillId="0" borderId="11" xfId="0" applyBorder="1" applyAlignment="1">
      <alignment horizontal="left" shrinkToFit="1"/>
    </xf>
    <xf numFmtId="0" fontId="4" fillId="0" borderId="11" xfId="0" applyFont="1" applyBorder="1"/>
    <xf numFmtId="0" fontId="0" fillId="0" borderId="11" xfId="0" applyBorder="1" applyAlignment="1">
      <alignment shrinkToFit="1"/>
    </xf>
    <xf numFmtId="0" fontId="0" fillId="0" borderId="12" xfId="0" applyBorder="1" applyAlignment="1">
      <alignment horizontal="left" shrinkToFit="1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 shrinkToFit="1"/>
    </xf>
    <xf numFmtId="0" fontId="0" fillId="2" borderId="1" xfId="0" applyFill="1" applyBorder="1" applyAlignment="1">
      <alignment horizontal="left" vertical="center" shrinkToFit="1"/>
    </xf>
    <xf numFmtId="0" fontId="0" fillId="2" borderId="1" xfId="0" applyFill="1" applyBorder="1" applyAlignment="1">
      <alignment horizontal="center" vertical="center" shrinkToFit="1"/>
    </xf>
    <xf numFmtId="0" fontId="0" fillId="2" borderId="2" xfId="0" applyFill="1" applyBorder="1" applyAlignment="1">
      <alignment horizontal="center" vertical="center" shrinkToFit="1"/>
    </xf>
    <xf numFmtId="0" fontId="9" fillId="2" borderId="1" xfId="0" applyFont="1" applyFill="1" applyBorder="1" applyAlignment="1">
      <alignment horizontal="center" vertical="center" shrinkToFit="1"/>
    </xf>
    <xf numFmtId="0" fontId="0" fillId="2" borderId="3" xfId="0" applyFill="1" applyBorder="1" applyAlignment="1">
      <alignment horizontal="center" vertical="center" shrinkToFit="1"/>
    </xf>
    <xf numFmtId="49" fontId="0" fillId="2" borderId="1" xfId="0" applyNumberFormat="1" applyFill="1" applyBorder="1" applyAlignment="1">
      <alignment horizontal="center" vertical="center" shrinkToFit="1"/>
    </xf>
    <xf numFmtId="0" fontId="0" fillId="2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 shrinkToFit="1"/>
    </xf>
    <xf numFmtId="0" fontId="12" fillId="3" borderId="1" xfId="0" applyFont="1" applyFill="1" applyBorder="1" applyAlignment="1">
      <alignment horizontal="right" vertical="center" wrapText="1" shrinkToFit="1"/>
    </xf>
    <xf numFmtId="0" fontId="9" fillId="3" borderId="1" xfId="0" applyFont="1" applyFill="1" applyBorder="1" applyAlignment="1">
      <alignment horizontal="center" vertical="center" wrapText="1" shrinkToFit="1"/>
    </xf>
    <xf numFmtId="0" fontId="0" fillId="3" borderId="1" xfId="0" applyFill="1" applyBorder="1" applyAlignment="1">
      <alignment horizontal="left" vertical="center" shrinkToFit="1"/>
    </xf>
    <xf numFmtId="0" fontId="0" fillId="3" borderId="1" xfId="0" applyFill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 shrinkToFit="1"/>
    </xf>
    <xf numFmtId="0" fontId="9" fillId="3" borderId="1" xfId="0" applyFont="1" applyFill="1" applyBorder="1" applyAlignment="1">
      <alignment horizontal="center" vertical="center" shrinkToFit="1"/>
    </xf>
    <xf numFmtId="0" fontId="0" fillId="3" borderId="3" xfId="0" applyFill="1" applyBorder="1" applyAlignment="1">
      <alignment horizontal="center" vertical="center" shrinkToFit="1"/>
    </xf>
    <xf numFmtId="0" fontId="0" fillId="3" borderId="5" xfId="0" applyFill="1" applyBorder="1" applyAlignment="1">
      <alignment horizontal="center" vertical="center" shrinkToFit="1"/>
    </xf>
    <xf numFmtId="0" fontId="0" fillId="3" borderId="1" xfId="0" applyFill="1" applyBorder="1" applyAlignment="1">
      <alignment horizontal="center" vertical="center"/>
    </xf>
    <xf numFmtId="49" fontId="9" fillId="3" borderId="1" xfId="0" applyNumberFormat="1" applyFont="1" applyFill="1" applyBorder="1" applyAlignment="1">
      <alignment horizontal="center" vertical="center" wrapText="1" shrinkToFit="1"/>
    </xf>
    <xf numFmtId="0" fontId="0" fillId="0" borderId="1" xfId="0" applyBorder="1" applyAlignment="1">
      <alignment horizontal="left" vertical="center" wrapText="1" shrinkToFit="1"/>
    </xf>
    <xf numFmtId="0" fontId="17" fillId="0" borderId="11" xfId="0" applyFont="1" applyBorder="1" applyAlignment="1">
      <alignment shrinkToFit="1"/>
    </xf>
    <xf numFmtId="0" fontId="17" fillId="0" borderId="0" xfId="0" applyFont="1" applyAlignment="1">
      <alignment horizontal="center" shrinkToFit="1"/>
    </xf>
    <xf numFmtId="0" fontId="5" fillId="4" borderId="14" xfId="0" applyFont="1" applyFill="1" applyBorder="1" applyAlignment="1">
      <alignment horizontal="center" vertical="center" shrinkToFit="1"/>
    </xf>
    <xf numFmtId="0" fontId="5" fillId="0" borderId="14" xfId="0" applyFont="1" applyBorder="1" applyAlignment="1">
      <alignment horizontal="center" vertical="center" shrinkToFit="1"/>
    </xf>
    <xf numFmtId="0" fontId="5" fillId="0" borderId="14" xfId="0" applyFont="1" applyBorder="1" applyAlignment="1">
      <alignment vertical="center" shrinkToFit="1"/>
    </xf>
    <xf numFmtId="42" fontId="5" fillId="0" borderId="14" xfId="0" applyNumberFormat="1" applyFont="1" applyBorder="1" applyAlignment="1">
      <alignment vertical="center" shrinkToFit="1"/>
    </xf>
    <xf numFmtId="42" fontId="18" fillId="0" borderId="14" xfId="0" applyNumberFormat="1" applyFont="1" applyBorder="1" applyAlignment="1">
      <alignment vertical="center" shrinkToFit="1"/>
    </xf>
    <xf numFmtId="0" fontId="16" fillId="0" borderId="0" xfId="1" applyFont="1" applyAlignment="1">
      <alignment horizontal="center" vertical="center" wrapText="1"/>
    </xf>
    <xf numFmtId="0" fontId="7" fillId="0" borderId="0" xfId="0" applyFont="1" applyAlignment="1">
      <alignment horizontal="center" shrinkToFit="1"/>
    </xf>
    <xf numFmtId="0" fontId="6" fillId="0" borderId="9" xfId="0" applyFont="1" applyBorder="1" applyAlignment="1">
      <alignment horizontal="left" vertical="center" shrinkToFit="1"/>
    </xf>
    <xf numFmtId="0" fontId="6" fillId="0" borderId="7" xfId="0" applyFont="1" applyBorder="1" applyAlignment="1">
      <alignment horizontal="left" vertical="center" shrinkToFit="1"/>
    </xf>
    <xf numFmtId="0" fontId="6" fillId="0" borderId="0" xfId="0" applyFont="1" applyAlignment="1">
      <alignment horizontal="left" vertical="center" shrinkToFit="1"/>
    </xf>
    <xf numFmtId="0" fontId="6" fillId="0" borderId="13" xfId="0" applyFont="1" applyBorder="1" applyAlignment="1">
      <alignment horizontal="left"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18" fillId="0" borderId="14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15" fillId="0" borderId="2" xfId="0" applyFont="1" applyBorder="1" applyAlignment="1">
      <alignment horizontal="center" vertical="center" shrinkToFit="1"/>
    </xf>
    <xf numFmtId="0" fontId="15" fillId="0" borderId="6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8"/>
  <sheetViews>
    <sheetView showZeros="0" tabSelected="1" view="pageBreakPreview" zoomScaleNormal="100" zoomScaleSheetLayoutView="100" workbookViewId="0">
      <selection activeCell="I16" sqref="I16"/>
    </sheetView>
  </sheetViews>
  <sheetFormatPr defaultColWidth="9" defaultRowHeight="13.2"/>
  <cols>
    <col min="1" max="1" width="4.44140625" style="1" bestFit="1" customWidth="1"/>
    <col min="2" max="2" width="7" style="12" customWidth="1"/>
    <col min="3" max="4" width="9" style="1" customWidth="1"/>
    <col min="5" max="6" width="9.6640625" style="1" customWidth="1"/>
    <col min="7" max="8" width="4.109375" style="1" customWidth="1"/>
    <col min="9" max="9" width="14.109375" style="1" customWidth="1"/>
    <col min="10" max="10" width="9.44140625" style="1" bestFit="1" customWidth="1"/>
    <col min="11" max="11" width="11.6640625" style="1" customWidth="1"/>
    <col min="12" max="12" width="10.33203125" style="2" customWidth="1"/>
    <col min="13" max="13" width="10.6640625" style="12" customWidth="1"/>
    <col min="14" max="14" width="9" style="1" customWidth="1"/>
    <col min="15" max="28" width="9" style="1" hidden="1" customWidth="1"/>
    <col min="29" max="29" width="9" style="1" customWidth="1"/>
    <col min="30" max="16384" width="9" style="1"/>
  </cols>
  <sheetData>
    <row r="1" spans="1:28" ht="21">
      <c r="A1" s="56" t="s">
        <v>99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</row>
    <row r="2" spans="1:28" ht="16.95" customHeight="1">
      <c r="A2" s="48" t="s">
        <v>86</v>
      </c>
      <c r="B2" s="48"/>
      <c r="C2" s="48"/>
      <c r="D2" s="48"/>
      <c r="E2" s="48"/>
      <c r="F2" s="48"/>
      <c r="G2" s="48"/>
      <c r="H2" s="48"/>
      <c r="I2" s="48"/>
      <c r="J2" s="49"/>
      <c r="K2" s="49" t="s">
        <v>94</v>
      </c>
      <c r="L2" s="49" t="s">
        <v>89</v>
      </c>
      <c r="M2" s="49" t="s">
        <v>93</v>
      </c>
    </row>
    <row r="3" spans="1:28" ht="25.5" customHeight="1">
      <c r="A3" s="61" t="s">
        <v>3</v>
      </c>
      <c r="B3" s="61"/>
      <c r="C3" s="64"/>
      <c r="D3" s="65"/>
      <c r="E3" s="64" t="s">
        <v>5</v>
      </c>
      <c r="F3" s="65"/>
      <c r="G3" s="64"/>
      <c r="H3" s="68"/>
      <c r="I3" s="68"/>
      <c r="J3" s="50" t="s">
        <v>87</v>
      </c>
      <c r="K3" s="51" t="s">
        <v>91</v>
      </c>
      <c r="L3" s="52"/>
      <c r="M3" s="53">
        <f>400*L3</f>
        <v>0</v>
      </c>
    </row>
    <row r="4" spans="1:28" ht="25.5" customHeight="1">
      <c r="A4" s="62" t="s">
        <v>7</v>
      </c>
      <c r="B4" s="62"/>
      <c r="C4" s="64"/>
      <c r="D4" s="65"/>
      <c r="E4" s="64" t="s">
        <v>14</v>
      </c>
      <c r="F4" s="65"/>
      <c r="G4" s="64"/>
      <c r="H4" s="68"/>
      <c r="I4" s="68"/>
      <c r="J4" s="50" t="s">
        <v>88</v>
      </c>
      <c r="K4" s="51" t="s">
        <v>92</v>
      </c>
      <c r="L4" s="52"/>
      <c r="M4" s="53">
        <f>800*L4</f>
        <v>0</v>
      </c>
      <c r="P4" s="55"/>
      <c r="Q4" s="55"/>
    </row>
    <row r="5" spans="1:28" ht="25.5" customHeight="1">
      <c r="A5" s="62" t="s">
        <v>74</v>
      </c>
      <c r="B5" s="62"/>
      <c r="C5" s="64"/>
      <c r="D5" s="65"/>
      <c r="E5" s="66" t="s">
        <v>90</v>
      </c>
      <c r="F5" s="67"/>
      <c r="G5" s="67"/>
      <c r="H5" s="67"/>
      <c r="I5" s="67"/>
      <c r="J5" s="63" t="s">
        <v>95</v>
      </c>
      <c r="K5" s="63"/>
      <c r="L5" s="63"/>
      <c r="M5" s="54">
        <f>M3+M4</f>
        <v>0</v>
      </c>
    </row>
    <row r="6" spans="1:28" ht="21" customHeight="1">
      <c r="A6" s="57" t="s">
        <v>6</v>
      </c>
      <c r="B6" s="58"/>
      <c r="C6" s="58"/>
      <c r="D6" s="58"/>
      <c r="E6" s="58"/>
      <c r="F6" s="58"/>
      <c r="G6" s="58"/>
      <c r="H6" s="58"/>
      <c r="I6" s="58"/>
      <c r="J6" s="59"/>
      <c r="K6" s="59"/>
      <c r="L6" s="59"/>
      <c r="M6" s="60"/>
    </row>
    <row r="7" spans="1:28" ht="16.2">
      <c r="A7" s="20" t="s">
        <v>15</v>
      </c>
      <c r="B7" s="21"/>
      <c r="C7" s="22"/>
      <c r="D7" s="22"/>
      <c r="E7" s="22"/>
      <c r="F7" s="22"/>
      <c r="G7" s="23"/>
      <c r="H7" s="23"/>
      <c r="I7" s="23"/>
      <c r="J7" s="23"/>
      <c r="K7" s="23"/>
      <c r="L7" s="23"/>
      <c r="M7" s="24"/>
    </row>
    <row r="8" spans="1:28" s="2" customFormat="1">
      <c r="A8" s="15"/>
      <c r="B8" s="16" t="s">
        <v>13</v>
      </c>
      <c r="C8" s="17" t="s">
        <v>9</v>
      </c>
      <c r="D8" s="17" t="s">
        <v>10</v>
      </c>
      <c r="E8" s="17" t="s">
        <v>11</v>
      </c>
      <c r="F8" s="17" t="s">
        <v>12</v>
      </c>
      <c r="G8" s="17" t="s">
        <v>0</v>
      </c>
      <c r="H8" s="17" t="s">
        <v>1</v>
      </c>
      <c r="I8" s="18" t="s">
        <v>4</v>
      </c>
      <c r="J8" s="17" t="s">
        <v>16</v>
      </c>
      <c r="K8" s="18" t="s">
        <v>2</v>
      </c>
      <c r="L8" s="19" t="s">
        <v>8</v>
      </c>
      <c r="M8" s="17" t="s">
        <v>85</v>
      </c>
    </row>
    <row r="9" spans="1:28" s="2" customFormat="1" ht="100.5" customHeight="1">
      <c r="A9" s="6" t="s">
        <v>22</v>
      </c>
      <c r="B9" s="13" t="s">
        <v>17</v>
      </c>
      <c r="C9" s="7" t="s">
        <v>21</v>
      </c>
      <c r="D9" s="7" t="s">
        <v>20</v>
      </c>
      <c r="E9" s="47" t="s">
        <v>77</v>
      </c>
      <c r="F9" s="47" t="s">
        <v>77</v>
      </c>
      <c r="G9" s="3" t="s">
        <v>18</v>
      </c>
      <c r="H9" s="8" t="s">
        <v>18</v>
      </c>
      <c r="I9" s="25" t="s">
        <v>76</v>
      </c>
      <c r="J9" s="10" t="s">
        <v>56</v>
      </c>
      <c r="K9" s="25" t="s">
        <v>19</v>
      </c>
      <c r="L9" s="11" t="s">
        <v>68</v>
      </c>
      <c r="M9" s="14" t="s">
        <v>23</v>
      </c>
    </row>
    <row r="10" spans="1:28" s="2" customFormat="1" ht="26.25" customHeight="1">
      <c r="A10" s="36" t="s">
        <v>82</v>
      </c>
      <c r="B10" s="37">
        <v>35</v>
      </c>
      <c r="C10" s="38" t="s">
        <v>58</v>
      </c>
      <c r="D10" s="38" t="s">
        <v>59</v>
      </c>
      <c r="E10" s="39" t="str">
        <f>ASC(PHONETIC(C10))</f>
        <v>ｶｺﾞｼﾏ</v>
      </c>
      <c r="F10" s="39" t="str">
        <f>ASC(PHONETIC(D10))</f>
        <v>ﾀﾛｳ</v>
      </c>
      <c r="G10" s="40">
        <v>2</v>
      </c>
      <c r="H10" s="41" t="s">
        <v>26</v>
      </c>
      <c r="I10" s="42" t="s">
        <v>57</v>
      </c>
      <c r="J10" s="43" t="s">
        <v>33</v>
      </c>
      <c r="K10" s="44" t="s">
        <v>54</v>
      </c>
      <c r="L10" s="46" t="s">
        <v>60</v>
      </c>
      <c r="M10" s="45" t="s">
        <v>75</v>
      </c>
    </row>
    <row r="11" spans="1:28" ht="23.25" customHeight="1">
      <c r="A11" s="28" t="s">
        <v>83</v>
      </c>
      <c r="B11" s="29"/>
      <c r="C11" s="29" t="s">
        <v>78</v>
      </c>
      <c r="D11" s="29" t="s">
        <v>79</v>
      </c>
      <c r="E11" s="29" t="str">
        <f>ASC(PHONETIC(C11))</f>
        <v>ﾔﾏﾀﾞ</v>
      </c>
      <c r="F11" s="29" t="str">
        <f>ASC(PHONETIC(D11))</f>
        <v>ﾊﾅｺ</v>
      </c>
      <c r="G11" s="30">
        <v>4</v>
      </c>
      <c r="H11" s="31" t="s">
        <v>27</v>
      </c>
      <c r="I11" s="32" t="s">
        <v>81</v>
      </c>
      <c r="J11" s="33" t="s">
        <v>34</v>
      </c>
      <c r="K11" s="30" t="s">
        <v>71</v>
      </c>
      <c r="L11" s="34" t="s">
        <v>80</v>
      </c>
      <c r="M11" s="35"/>
      <c r="O11" s="1" t="s">
        <v>25</v>
      </c>
      <c r="P11" s="2" t="s">
        <v>24</v>
      </c>
      <c r="Q11" s="1" t="s">
        <v>28</v>
      </c>
      <c r="R11" s="1" t="s">
        <v>29</v>
      </c>
      <c r="S11" s="1" t="s">
        <v>69</v>
      </c>
      <c r="T11" s="1" t="s">
        <v>70</v>
      </c>
      <c r="U11" s="1" t="s">
        <v>32</v>
      </c>
      <c r="V11" s="1" t="s">
        <v>36</v>
      </c>
      <c r="W11" s="1" t="s">
        <v>33</v>
      </c>
      <c r="X11" s="1" t="s">
        <v>38</v>
      </c>
      <c r="Y11" s="1" t="s">
        <v>37</v>
      </c>
      <c r="Z11" s="1" t="s">
        <v>97</v>
      </c>
      <c r="AA11" s="1" t="s">
        <v>98</v>
      </c>
      <c r="AB11" s="1" t="s">
        <v>61</v>
      </c>
    </row>
    <row r="12" spans="1:28" ht="23.25" customHeight="1">
      <c r="A12" s="3">
        <v>1</v>
      </c>
      <c r="B12" s="4"/>
      <c r="C12" s="4"/>
      <c r="D12" s="4"/>
      <c r="E12" s="4" t="str">
        <f>PHONETIC(C12)</f>
        <v/>
      </c>
      <c r="F12" s="4" t="str">
        <f>PHONETIC(D12)</f>
        <v/>
      </c>
      <c r="G12" s="4"/>
      <c r="H12" s="8"/>
      <c r="I12" s="26" t="str">
        <f>IF(B12="","",$C$3)</f>
        <v/>
      </c>
      <c r="J12" s="9"/>
      <c r="K12" s="3"/>
      <c r="L12" s="5"/>
      <c r="M12" s="27"/>
      <c r="O12" s="1" t="s">
        <v>26</v>
      </c>
      <c r="P12" s="1">
        <v>1</v>
      </c>
      <c r="Q12" s="1" t="s">
        <v>30</v>
      </c>
      <c r="R12" s="1" t="s">
        <v>34</v>
      </c>
      <c r="S12" s="1" t="s">
        <v>49</v>
      </c>
      <c r="T12" s="1" t="s">
        <v>49</v>
      </c>
      <c r="U12" s="1" t="s">
        <v>50</v>
      </c>
      <c r="V12" s="1" t="s">
        <v>50</v>
      </c>
      <c r="W12" s="1" t="s">
        <v>54</v>
      </c>
      <c r="X12" s="1" t="s">
        <v>52</v>
      </c>
      <c r="Y12" s="1" t="s">
        <v>50</v>
      </c>
      <c r="Z12" s="1" t="s">
        <v>50</v>
      </c>
      <c r="AA12" s="1" t="s">
        <v>50</v>
      </c>
      <c r="AB12" s="1" t="s">
        <v>62</v>
      </c>
    </row>
    <row r="13" spans="1:28" ht="23.25" customHeight="1">
      <c r="A13" s="3">
        <v>2</v>
      </c>
      <c r="B13" s="4"/>
      <c r="C13" s="4"/>
      <c r="D13" s="4"/>
      <c r="E13" s="4" t="str">
        <f t="shared" ref="E13:E76" si="0">PHONETIC(C13)</f>
        <v/>
      </c>
      <c r="F13" s="4" t="str">
        <f t="shared" ref="F13:F76" si="1">PHONETIC(D13)</f>
        <v/>
      </c>
      <c r="G13" s="3"/>
      <c r="H13" s="8"/>
      <c r="I13" s="26" t="str">
        <f t="shared" ref="I13:I76" si="2">IF(B13="","",$C$3)</f>
        <v/>
      </c>
      <c r="J13" s="9"/>
      <c r="K13" s="3"/>
      <c r="L13" s="5"/>
      <c r="M13" s="27"/>
      <c r="O13" s="1" t="s">
        <v>27</v>
      </c>
      <c r="P13" s="1">
        <v>2</v>
      </c>
      <c r="Q13" s="1" t="s">
        <v>31</v>
      </c>
      <c r="R13" s="1" t="s">
        <v>35</v>
      </c>
      <c r="S13" s="1" t="s">
        <v>39</v>
      </c>
      <c r="T13" s="1" t="s">
        <v>39</v>
      </c>
      <c r="U13" s="1" t="s">
        <v>96</v>
      </c>
      <c r="V13" s="1" t="s">
        <v>51</v>
      </c>
      <c r="W13" s="1" t="s">
        <v>42</v>
      </c>
      <c r="Y13" s="1" t="s">
        <v>84</v>
      </c>
      <c r="Z13" s="1" t="s">
        <v>96</v>
      </c>
      <c r="AA13" s="1" t="s">
        <v>51</v>
      </c>
      <c r="AB13" s="1" t="s">
        <v>63</v>
      </c>
    </row>
    <row r="14" spans="1:28" ht="23.25" customHeight="1">
      <c r="A14" s="3">
        <v>3</v>
      </c>
      <c r="B14" s="4"/>
      <c r="C14" s="4"/>
      <c r="D14" s="4"/>
      <c r="E14" s="4" t="str">
        <f t="shared" si="0"/>
        <v/>
      </c>
      <c r="F14" s="4" t="str">
        <f t="shared" si="1"/>
        <v/>
      </c>
      <c r="G14" s="3"/>
      <c r="H14" s="8"/>
      <c r="I14" s="26" t="str">
        <f t="shared" si="2"/>
        <v/>
      </c>
      <c r="J14" s="9"/>
      <c r="K14" s="3"/>
      <c r="L14" s="5"/>
      <c r="M14" s="27"/>
      <c r="P14" s="1">
        <v>3</v>
      </c>
      <c r="Q14" s="1" t="s">
        <v>32</v>
      </c>
      <c r="R14" s="1" t="s">
        <v>36</v>
      </c>
      <c r="S14" s="1" t="s">
        <v>48</v>
      </c>
      <c r="T14" s="1" t="s">
        <v>48</v>
      </c>
      <c r="W14" s="1" t="s">
        <v>43</v>
      </c>
      <c r="Y14" s="1" t="s">
        <v>40</v>
      </c>
      <c r="Z14" s="1" t="s">
        <v>40</v>
      </c>
      <c r="AA14" s="1" t="s">
        <v>40</v>
      </c>
      <c r="AB14" s="1" t="s">
        <v>64</v>
      </c>
    </row>
    <row r="15" spans="1:28" ht="23.25" customHeight="1">
      <c r="A15" s="3">
        <v>4</v>
      </c>
      <c r="B15" s="4"/>
      <c r="C15" s="4"/>
      <c r="D15" s="4"/>
      <c r="E15" s="4" t="str">
        <f t="shared" si="0"/>
        <v/>
      </c>
      <c r="F15" s="4" t="str">
        <f t="shared" si="1"/>
        <v/>
      </c>
      <c r="G15" s="3"/>
      <c r="H15" s="8"/>
      <c r="I15" s="26" t="str">
        <f t="shared" si="2"/>
        <v/>
      </c>
      <c r="J15" s="9"/>
      <c r="K15" s="3"/>
      <c r="L15" s="5"/>
      <c r="M15" s="27"/>
      <c r="P15" s="1">
        <v>4</v>
      </c>
      <c r="Q15" s="1" t="s">
        <v>33</v>
      </c>
      <c r="R15" s="1" t="s">
        <v>37</v>
      </c>
      <c r="S15" s="1" t="s">
        <v>71</v>
      </c>
      <c r="T15" s="1" t="s">
        <v>71</v>
      </c>
      <c r="W15" s="1" t="s">
        <v>53</v>
      </c>
      <c r="AB15" s="1" t="s">
        <v>65</v>
      </c>
    </row>
    <row r="16" spans="1:28" ht="23.25" customHeight="1">
      <c r="A16" s="3">
        <v>5</v>
      </c>
      <c r="B16" s="4"/>
      <c r="C16" s="4"/>
      <c r="D16" s="4"/>
      <c r="E16" s="4" t="str">
        <f t="shared" si="0"/>
        <v/>
      </c>
      <c r="F16" s="4" t="str">
        <f t="shared" si="1"/>
        <v/>
      </c>
      <c r="G16" s="3"/>
      <c r="H16" s="8"/>
      <c r="I16" s="26" t="str">
        <f t="shared" si="2"/>
        <v/>
      </c>
      <c r="J16" s="9"/>
      <c r="K16" s="3"/>
      <c r="L16" s="5"/>
      <c r="M16" s="27"/>
      <c r="P16" s="1">
        <v>5</v>
      </c>
      <c r="Q16" s="1" t="s">
        <v>38</v>
      </c>
      <c r="S16" s="1" t="s">
        <v>72</v>
      </c>
      <c r="T16" s="1" t="s">
        <v>72</v>
      </c>
      <c r="W16" s="1" t="s">
        <v>41</v>
      </c>
      <c r="AB16" s="1" t="s">
        <v>66</v>
      </c>
    </row>
    <row r="17" spans="1:28" ht="23.25" customHeight="1">
      <c r="A17" s="3">
        <v>6</v>
      </c>
      <c r="B17" s="4"/>
      <c r="C17" s="4"/>
      <c r="D17" s="4"/>
      <c r="E17" s="4" t="str">
        <f t="shared" si="0"/>
        <v/>
      </c>
      <c r="F17" s="4" t="str">
        <f t="shared" si="1"/>
        <v/>
      </c>
      <c r="G17" s="3"/>
      <c r="H17" s="8"/>
      <c r="I17" s="26" t="str">
        <f t="shared" si="2"/>
        <v/>
      </c>
      <c r="J17" s="9"/>
      <c r="K17" s="3"/>
      <c r="L17" s="5"/>
      <c r="M17" s="27"/>
      <c r="P17" s="1">
        <v>6</v>
      </c>
      <c r="S17" s="1" t="s">
        <v>73</v>
      </c>
      <c r="T17" s="1" t="s">
        <v>73</v>
      </c>
      <c r="W17" s="1" t="s">
        <v>55</v>
      </c>
      <c r="AB17" s="1" t="s">
        <v>67</v>
      </c>
    </row>
    <row r="18" spans="1:28" ht="23.25" customHeight="1">
      <c r="A18" s="3">
        <v>7</v>
      </c>
      <c r="B18" s="4"/>
      <c r="C18" s="4"/>
      <c r="D18" s="4"/>
      <c r="E18" s="4" t="str">
        <f t="shared" si="0"/>
        <v/>
      </c>
      <c r="F18" s="4" t="str">
        <f t="shared" si="1"/>
        <v/>
      </c>
      <c r="G18" s="3"/>
      <c r="H18" s="8"/>
      <c r="I18" s="26" t="str">
        <f t="shared" si="2"/>
        <v/>
      </c>
      <c r="J18" s="9"/>
      <c r="K18" s="3"/>
      <c r="L18" s="5"/>
      <c r="M18" s="27"/>
      <c r="W18" s="1" t="s">
        <v>44</v>
      </c>
    </row>
    <row r="19" spans="1:28" ht="23.25" customHeight="1">
      <c r="A19" s="3">
        <v>8</v>
      </c>
      <c r="B19" s="4"/>
      <c r="C19" s="4"/>
      <c r="D19" s="4"/>
      <c r="E19" s="4" t="str">
        <f t="shared" si="0"/>
        <v/>
      </c>
      <c r="F19" s="4" t="str">
        <f t="shared" si="1"/>
        <v/>
      </c>
      <c r="G19" s="3"/>
      <c r="H19" s="8"/>
      <c r="I19" s="26" t="str">
        <f t="shared" si="2"/>
        <v/>
      </c>
      <c r="J19" s="9"/>
      <c r="K19" s="3"/>
      <c r="L19" s="5"/>
      <c r="M19" s="27"/>
      <c r="W19" s="1" t="s">
        <v>45</v>
      </c>
    </row>
    <row r="20" spans="1:28" ht="23.25" customHeight="1">
      <c r="A20" s="3">
        <v>9</v>
      </c>
      <c r="B20" s="4"/>
      <c r="C20" s="4"/>
      <c r="D20" s="4"/>
      <c r="E20" s="4" t="str">
        <f t="shared" si="0"/>
        <v/>
      </c>
      <c r="F20" s="4" t="str">
        <f t="shared" si="1"/>
        <v/>
      </c>
      <c r="G20" s="3"/>
      <c r="H20" s="8"/>
      <c r="I20" s="26" t="str">
        <f t="shared" si="2"/>
        <v/>
      </c>
      <c r="J20" s="9"/>
      <c r="K20" s="3"/>
      <c r="L20" s="5"/>
      <c r="M20" s="27"/>
      <c r="W20" s="1" t="s">
        <v>46</v>
      </c>
    </row>
    <row r="21" spans="1:28" ht="23.25" customHeight="1">
      <c r="A21" s="3">
        <v>10</v>
      </c>
      <c r="B21" s="4"/>
      <c r="C21" s="4"/>
      <c r="D21" s="4"/>
      <c r="E21" s="4" t="str">
        <f t="shared" si="0"/>
        <v/>
      </c>
      <c r="F21" s="4" t="str">
        <f t="shared" si="1"/>
        <v/>
      </c>
      <c r="G21" s="3"/>
      <c r="H21" s="8"/>
      <c r="I21" s="26" t="str">
        <f t="shared" si="2"/>
        <v/>
      </c>
      <c r="J21" s="9"/>
      <c r="K21" s="3"/>
      <c r="L21" s="5"/>
      <c r="M21" s="27"/>
      <c r="W21" s="1" t="s">
        <v>47</v>
      </c>
    </row>
    <row r="22" spans="1:28" ht="23.25" customHeight="1">
      <c r="A22" s="3">
        <v>11</v>
      </c>
      <c r="B22" s="4"/>
      <c r="C22" s="4"/>
      <c r="D22" s="4"/>
      <c r="E22" s="4" t="str">
        <f t="shared" si="0"/>
        <v/>
      </c>
      <c r="F22" s="4" t="str">
        <f t="shared" si="1"/>
        <v/>
      </c>
      <c r="G22" s="3"/>
      <c r="H22" s="8"/>
      <c r="I22" s="26" t="str">
        <f t="shared" si="2"/>
        <v/>
      </c>
      <c r="J22" s="9"/>
      <c r="K22" s="3"/>
      <c r="L22" s="5"/>
      <c r="M22" s="27"/>
    </row>
    <row r="23" spans="1:28" ht="23.25" customHeight="1">
      <c r="A23" s="3">
        <v>12</v>
      </c>
      <c r="B23" s="4"/>
      <c r="C23" s="4"/>
      <c r="D23" s="4"/>
      <c r="E23" s="4" t="str">
        <f t="shared" si="0"/>
        <v/>
      </c>
      <c r="F23" s="4" t="str">
        <f t="shared" si="1"/>
        <v/>
      </c>
      <c r="G23" s="3"/>
      <c r="H23" s="8"/>
      <c r="I23" s="26" t="str">
        <f t="shared" si="2"/>
        <v/>
      </c>
      <c r="J23" s="9"/>
      <c r="K23" s="3"/>
      <c r="L23" s="5"/>
      <c r="M23" s="27"/>
    </row>
    <row r="24" spans="1:28" ht="23.25" customHeight="1">
      <c r="A24" s="3">
        <v>13</v>
      </c>
      <c r="B24" s="4"/>
      <c r="C24" s="4"/>
      <c r="D24" s="4"/>
      <c r="E24" s="4" t="str">
        <f t="shared" si="0"/>
        <v/>
      </c>
      <c r="F24" s="4" t="str">
        <f t="shared" si="1"/>
        <v/>
      </c>
      <c r="G24" s="3"/>
      <c r="H24" s="8"/>
      <c r="I24" s="26" t="str">
        <f t="shared" si="2"/>
        <v/>
      </c>
      <c r="J24" s="9"/>
      <c r="K24" s="3"/>
      <c r="L24" s="5"/>
      <c r="M24" s="27"/>
    </row>
    <row r="25" spans="1:28" ht="23.25" customHeight="1">
      <c r="A25" s="3">
        <v>14</v>
      </c>
      <c r="B25" s="4"/>
      <c r="C25" s="4"/>
      <c r="D25" s="4"/>
      <c r="E25" s="4" t="str">
        <f t="shared" si="0"/>
        <v/>
      </c>
      <c r="F25" s="4" t="str">
        <f t="shared" si="1"/>
        <v/>
      </c>
      <c r="G25" s="3"/>
      <c r="H25" s="8"/>
      <c r="I25" s="26" t="str">
        <f t="shared" si="2"/>
        <v/>
      </c>
      <c r="J25" s="9"/>
      <c r="K25" s="3"/>
      <c r="L25" s="5"/>
      <c r="M25" s="27"/>
    </row>
    <row r="26" spans="1:28" ht="23.25" customHeight="1">
      <c r="A26" s="3">
        <v>15</v>
      </c>
      <c r="B26" s="4"/>
      <c r="C26" s="4"/>
      <c r="D26" s="4"/>
      <c r="E26" s="4" t="str">
        <f t="shared" si="0"/>
        <v/>
      </c>
      <c r="F26" s="4" t="str">
        <f t="shared" si="1"/>
        <v/>
      </c>
      <c r="G26" s="3"/>
      <c r="H26" s="8"/>
      <c r="I26" s="26" t="str">
        <f t="shared" si="2"/>
        <v/>
      </c>
      <c r="J26" s="9"/>
      <c r="K26" s="3"/>
      <c r="L26" s="5"/>
      <c r="M26" s="27"/>
    </row>
    <row r="27" spans="1:28" ht="23.25" customHeight="1">
      <c r="A27" s="3">
        <v>16</v>
      </c>
      <c r="B27" s="4"/>
      <c r="C27" s="4"/>
      <c r="D27" s="4"/>
      <c r="E27" s="4" t="str">
        <f t="shared" si="0"/>
        <v/>
      </c>
      <c r="F27" s="4" t="str">
        <f t="shared" si="1"/>
        <v/>
      </c>
      <c r="G27" s="3"/>
      <c r="H27" s="8"/>
      <c r="I27" s="26" t="str">
        <f t="shared" si="2"/>
        <v/>
      </c>
      <c r="J27" s="9"/>
      <c r="K27" s="3"/>
      <c r="L27" s="5"/>
      <c r="M27" s="27"/>
    </row>
    <row r="28" spans="1:28" ht="23.25" customHeight="1">
      <c r="A28" s="3">
        <v>17</v>
      </c>
      <c r="B28" s="4"/>
      <c r="C28" s="4"/>
      <c r="D28" s="4"/>
      <c r="E28" s="4" t="str">
        <f t="shared" si="0"/>
        <v/>
      </c>
      <c r="F28" s="4" t="str">
        <f t="shared" si="1"/>
        <v/>
      </c>
      <c r="G28" s="3"/>
      <c r="H28" s="8"/>
      <c r="I28" s="26" t="str">
        <f t="shared" si="2"/>
        <v/>
      </c>
      <c r="J28" s="9"/>
      <c r="K28" s="3"/>
      <c r="L28" s="5"/>
      <c r="M28" s="27"/>
    </row>
    <row r="29" spans="1:28" ht="23.25" customHeight="1">
      <c r="A29" s="3">
        <v>18</v>
      </c>
      <c r="B29" s="4"/>
      <c r="C29" s="4"/>
      <c r="D29" s="4"/>
      <c r="E29" s="4" t="str">
        <f t="shared" si="0"/>
        <v/>
      </c>
      <c r="F29" s="4" t="str">
        <f t="shared" si="1"/>
        <v/>
      </c>
      <c r="G29" s="3"/>
      <c r="H29" s="8"/>
      <c r="I29" s="26" t="str">
        <f t="shared" si="2"/>
        <v/>
      </c>
      <c r="J29" s="9"/>
      <c r="K29" s="3"/>
      <c r="L29" s="5"/>
      <c r="M29" s="27"/>
    </row>
    <row r="30" spans="1:28" ht="23.25" customHeight="1">
      <c r="A30" s="3">
        <v>19</v>
      </c>
      <c r="B30" s="4"/>
      <c r="C30" s="4"/>
      <c r="D30" s="4"/>
      <c r="E30" s="4" t="str">
        <f t="shared" si="0"/>
        <v/>
      </c>
      <c r="F30" s="4" t="str">
        <f t="shared" si="1"/>
        <v/>
      </c>
      <c r="G30" s="3"/>
      <c r="H30" s="8"/>
      <c r="I30" s="26" t="str">
        <f t="shared" si="2"/>
        <v/>
      </c>
      <c r="J30" s="9"/>
      <c r="K30" s="3"/>
      <c r="L30" s="5"/>
      <c r="M30" s="27"/>
    </row>
    <row r="31" spans="1:28" ht="23.25" customHeight="1">
      <c r="A31" s="3">
        <v>20</v>
      </c>
      <c r="B31" s="4"/>
      <c r="C31" s="4"/>
      <c r="D31" s="4"/>
      <c r="E31" s="4" t="str">
        <f t="shared" si="0"/>
        <v/>
      </c>
      <c r="F31" s="4" t="str">
        <f t="shared" si="1"/>
        <v/>
      </c>
      <c r="G31" s="3"/>
      <c r="H31" s="8"/>
      <c r="I31" s="26" t="str">
        <f t="shared" si="2"/>
        <v/>
      </c>
      <c r="J31" s="9"/>
      <c r="K31" s="3"/>
      <c r="L31" s="5"/>
      <c r="M31" s="27"/>
    </row>
    <row r="32" spans="1:28" ht="23.25" customHeight="1">
      <c r="A32" s="3">
        <v>21</v>
      </c>
      <c r="B32" s="4"/>
      <c r="C32" s="4"/>
      <c r="D32" s="4"/>
      <c r="E32" s="4" t="str">
        <f t="shared" si="0"/>
        <v/>
      </c>
      <c r="F32" s="4" t="str">
        <f t="shared" si="1"/>
        <v/>
      </c>
      <c r="G32" s="3"/>
      <c r="H32" s="8"/>
      <c r="I32" s="26" t="str">
        <f t="shared" si="2"/>
        <v/>
      </c>
      <c r="J32" s="9"/>
      <c r="K32" s="3"/>
      <c r="L32" s="5"/>
      <c r="M32" s="27"/>
    </row>
    <row r="33" spans="1:13" ht="23.25" customHeight="1">
      <c r="A33" s="3">
        <v>22</v>
      </c>
      <c r="B33" s="4"/>
      <c r="C33" s="4"/>
      <c r="D33" s="4"/>
      <c r="E33" s="4" t="str">
        <f t="shared" si="0"/>
        <v/>
      </c>
      <c r="F33" s="4" t="str">
        <f t="shared" si="1"/>
        <v/>
      </c>
      <c r="G33" s="3"/>
      <c r="H33" s="8"/>
      <c r="I33" s="26" t="str">
        <f t="shared" si="2"/>
        <v/>
      </c>
      <c r="J33" s="9"/>
      <c r="K33" s="3"/>
      <c r="L33" s="5"/>
      <c r="M33" s="27"/>
    </row>
    <row r="34" spans="1:13" ht="23.25" customHeight="1">
      <c r="A34" s="3">
        <v>23</v>
      </c>
      <c r="B34" s="4"/>
      <c r="C34" s="4"/>
      <c r="D34" s="4"/>
      <c r="E34" s="4" t="str">
        <f t="shared" si="0"/>
        <v/>
      </c>
      <c r="F34" s="4" t="str">
        <f t="shared" si="1"/>
        <v/>
      </c>
      <c r="G34" s="3"/>
      <c r="H34" s="8"/>
      <c r="I34" s="26" t="str">
        <f t="shared" si="2"/>
        <v/>
      </c>
      <c r="J34" s="9"/>
      <c r="K34" s="3"/>
      <c r="L34" s="5"/>
      <c r="M34" s="27"/>
    </row>
    <row r="35" spans="1:13" ht="23.25" customHeight="1">
      <c r="A35" s="3">
        <v>24</v>
      </c>
      <c r="B35" s="4"/>
      <c r="C35" s="4"/>
      <c r="D35" s="4"/>
      <c r="E35" s="4" t="str">
        <f t="shared" si="0"/>
        <v/>
      </c>
      <c r="F35" s="4" t="str">
        <f t="shared" si="1"/>
        <v/>
      </c>
      <c r="G35" s="3"/>
      <c r="H35" s="8"/>
      <c r="I35" s="26" t="str">
        <f t="shared" si="2"/>
        <v/>
      </c>
      <c r="J35" s="9"/>
      <c r="K35" s="3"/>
      <c r="L35" s="5"/>
      <c r="M35" s="27"/>
    </row>
    <row r="36" spans="1:13" ht="23.25" customHeight="1">
      <c r="A36" s="3">
        <v>25</v>
      </c>
      <c r="B36" s="4"/>
      <c r="C36" s="4"/>
      <c r="D36" s="4"/>
      <c r="E36" s="4" t="str">
        <f t="shared" si="0"/>
        <v/>
      </c>
      <c r="F36" s="4" t="str">
        <f t="shared" si="1"/>
        <v/>
      </c>
      <c r="G36" s="3"/>
      <c r="H36" s="8"/>
      <c r="I36" s="26" t="str">
        <f t="shared" si="2"/>
        <v/>
      </c>
      <c r="J36" s="9"/>
      <c r="K36" s="3"/>
      <c r="L36" s="5"/>
      <c r="M36" s="27"/>
    </row>
    <row r="37" spans="1:13" ht="23.25" customHeight="1">
      <c r="A37" s="3">
        <v>26</v>
      </c>
      <c r="B37" s="4"/>
      <c r="C37" s="4"/>
      <c r="D37" s="4"/>
      <c r="E37" s="4" t="str">
        <f t="shared" si="0"/>
        <v/>
      </c>
      <c r="F37" s="4" t="str">
        <f t="shared" si="1"/>
        <v/>
      </c>
      <c r="G37" s="3"/>
      <c r="H37" s="8"/>
      <c r="I37" s="26" t="str">
        <f t="shared" si="2"/>
        <v/>
      </c>
      <c r="J37" s="9"/>
      <c r="K37" s="3"/>
      <c r="L37" s="5"/>
      <c r="M37" s="27"/>
    </row>
    <row r="38" spans="1:13" ht="23.25" customHeight="1">
      <c r="A38" s="3">
        <v>27</v>
      </c>
      <c r="B38" s="4"/>
      <c r="C38" s="4"/>
      <c r="D38" s="4"/>
      <c r="E38" s="4" t="str">
        <f t="shared" si="0"/>
        <v/>
      </c>
      <c r="F38" s="4" t="str">
        <f t="shared" si="1"/>
        <v/>
      </c>
      <c r="G38" s="3"/>
      <c r="H38" s="8"/>
      <c r="I38" s="26" t="str">
        <f t="shared" si="2"/>
        <v/>
      </c>
      <c r="J38" s="9"/>
      <c r="K38" s="3"/>
      <c r="L38" s="5"/>
      <c r="M38" s="27"/>
    </row>
    <row r="39" spans="1:13" ht="23.25" customHeight="1">
      <c r="A39" s="3">
        <v>28</v>
      </c>
      <c r="B39" s="4"/>
      <c r="C39" s="4"/>
      <c r="D39" s="4"/>
      <c r="E39" s="4" t="str">
        <f t="shared" si="0"/>
        <v/>
      </c>
      <c r="F39" s="4" t="str">
        <f t="shared" si="1"/>
        <v/>
      </c>
      <c r="G39" s="3"/>
      <c r="H39" s="8"/>
      <c r="I39" s="26" t="str">
        <f t="shared" si="2"/>
        <v/>
      </c>
      <c r="J39" s="9"/>
      <c r="K39" s="3"/>
      <c r="L39" s="5"/>
      <c r="M39" s="27"/>
    </row>
    <row r="40" spans="1:13" ht="23.25" customHeight="1">
      <c r="A40" s="3">
        <v>29</v>
      </c>
      <c r="B40" s="4"/>
      <c r="C40" s="4"/>
      <c r="D40" s="4"/>
      <c r="E40" s="4" t="str">
        <f t="shared" si="0"/>
        <v/>
      </c>
      <c r="F40" s="4" t="str">
        <f t="shared" si="1"/>
        <v/>
      </c>
      <c r="G40" s="3"/>
      <c r="H40" s="8"/>
      <c r="I40" s="26" t="str">
        <f t="shared" si="2"/>
        <v/>
      </c>
      <c r="J40" s="9"/>
      <c r="K40" s="3"/>
      <c r="L40" s="5"/>
      <c r="M40" s="27"/>
    </row>
    <row r="41" spans="1:13" ht="23.25" customHeight="1">
      <c r="A41" s="3">
        <v>30</v>
      </c>
      <c r="B41" s="4"/>
      <c r="C41" s="4"/>
      <c r="D41" s="4"/>
      <c r="E41" s="4" t="str">
        <f t="shared" si="0"/>
        <v/>
      </c>
      <c r="F41" s="4" t="str">
        <f t="shared" si="1"/>
        <v/>
      </c>
      <c r="G41" s="3"/>
      <c r="H41" s="8"/>
      <c r="I41" s="26" t="str">
        <f t="shared" si="2"/>
        <v/>
      </c>
      <c r="J41" s="9"/>
      <c r="K41" s="3"/>
      <c r="L41" s="5"/>
      <c r="M41" s="27"/>
    </row>
    <row r="42" spans="1:13" ht="23.25" customHeight="1">
      <c r="A42" s="3">
        <v>31</v>
      </c>
      <c r="B42" s="4"/>
      <c r="C42" s="4"/>
      <c r="D42" s="4"/>
      <c r="E42" s="4" t="str">
        <f t="shared" si="0"/>
        <v/>
      </c>
      <c r="F42" s="4" t="str">
        <f t="shared" si="1"/>
        <v/>
      </c>
      <c r="G42" s="3"/>
      <c r="H42" s="8"/>
      <c r="I42" s="26" t="str">
        <f t="shared" si="2"/>
        <v/>
      </c>
      <c r="J42" s="9"/>
      <c r="K42" s="3"/>
      <c r="L42" s="5"/>
      <c r="M42" s="27"/>
    </row>
    <row r="43" spans="1:13" ht="23.25" customHeight="1">
      <c r="A43" s="3">
        <v>32</v>
      </c>
      <c r="B43" s="4"/>
      <c r="C43" s="4"/>
      <c r="D43" s="4"/>
      <c r="E43" s="4" t="str">
        <f t="shared" si="0"/>
        <v/>
      </c>
      <c r="F43" s="4" t="str">
        <f t="shared" si="1"/>
        <v/>
      </c>
      <c r="G43" s="3"/>
      <c r="H43" s="8"/>
      <c r="I43" s="26" t="str">
        <f t="shared" si="2"/>
        <v/>
      </c>
      <c r="J43" s="9"/>
      <c r="K43" s="3"/>
      <c r="L43" s="5"/>
      <c r="M43" s="27"/>
    </row>
    <row r="44" spans="1:13" ht="23.25" customHeight="1">
      <c r="A44" s="3">
        <v>33</v>
      </c>
      <c r="B44" s="4"/>
      <c r="C44" s="4"/>
      <c r="D44" s="4"/>
      <c r="E44" s="4" t="str">
        <f t="shared" si="0"/>
        <v/>
      </c>
      <c r="F44" s="4" t="str">
        <f t="shared" si="1"/>
        <v/>
      </c>
      <c r="G44" s="3"/>
      <c r="H44" s="8"/>
      <c r="I44" s="26" t="str">
        <f t="shared" si="2"/>
        <v/>
      </c>
      <c r="J44" s="9"/>
      <c r="K44" s="3"/>
      <c r="L44" s="5"/>
      <c r="M44" s="27"/>
    </row>
    <row r="45" spans="1:13" ht="23.25" customHeight="1">
      <c r="A45" s="3">
        <v>34</v>
      </c>
      <c r="B45" s="4"/>
      <c r="C45" s="4"/>
      <c r="D45" s="4"/>
      <c r="E45" s="4" t="str">
        <f t="shared" si="0"/>
        <v/>
      </c>
      <c r="F45" s="4" t="str">
        <f t="shared" si="1"/>
        <v/>
      </c>
      <c r="G45" s="3"/>
      <c r="H45" s="8"/>
      <c r="I45" s="26" t="str">
        <f t="shared" si="2"/>
        <v/>
      </c>
      <c r="J45" s="9"/>
      <c r="K45" s="3"/>
      <c r="L45" s="5"/>
      <c r="M45" s="27"/>
    </row>
    <row r="46" spans="1:13" ht="23.25" customHeight="1">
      <c r="A46" s="3">
        <v>35</v>
      </c>
      <c r="B46" s="4"/>
      <c r="C46" s="4"/>
      <c r="D46" s="4"/>
      <c r="E46" s="4" t="str">
        <f t="shared" si="0"/>
        <v/>
      </c>
      <c r="F46" s="4" t="str">
        <f t="shared" si="1"/>
        <v/>
      </c>
      <c r="G46" s="3"/>
      <c r="H46" s="8"/>
      <c r="I46" s="26" t="str">
        <f t="shared" si="2"/>
        <v/>
      </c>
      <c r="J46" s="9"/>
      <c r="K46" s="3"/>
      <c r="L46" s="5"/>
      <c r="M46" s="27"/>
    </row>
    <row r="47" spans="1:13" ht="23.25" customHeight="1">
      <c r="A47" s="3">
        <v>36</v>
      </c>
      <c r="B47" s="4"/>
      <c r="C47" s="4"/>
      <c r="D47" s="4"/>
      <c r="E47" s="4" t="str">
        <f t="shared" si="0"/>
        <v/>
      </c>
      <c r="F47" s="4" t="str">
        <f t="shared" si="1"/>
        <v/>
      </c>
      <c r="G47" s="3"/>
      <c r="H47" s="8"/>
      <c r="I47" s="26" t="str">
        <f t="shared" si="2"/>
        <v/>
      </c>
      <c r="J47" s="9"/>
      <c r="K47" s="3"/>
      <c r="L47" s="5"/>
      <c r="M47" s="27"/>
    </row>
    <row r="48" spans="1:13" ht="23.25" customHeight="1">
      <c r="A48" s="3">
        <v>37</v>
      </c>
      <c r="B48" s="4"/>
      <c r="C48" s="4"/>
      <c r="D48" s="4"/>
      <c r="E48" s="4" t="str">
        <f t="shared" si="0"/>
        <v/>
      </c>
      <c r="F48" s="4" t="str">
        <f t="shared" si="1"/>
        <v/>
      </c>
      <c r="G48" s="3"/>
      <c r="H48" s="8"/>
      <c r="I48" s="26" t="str">
        <f t="shared" si="2"/>
        <v/>
      </c>
      <c r="J48" s="9"/>
      <c r="K48" s="3"/>
      <c r="L48" s="5"/>
      <c r="M48" s="27"/>
    </row>
    <row r="49" spans="1:13" ht="23.25" customHeight="1">
      <c r="A49" s="3">
        <v>38</v>
      </c>
      <c r="B49" s="4"/>
      <c r="C49" s="4"/>
      <c r="D49" s="4"/>
      <c r="E49" s="4" t="str">
        <f t="shared" si="0"/>
        <v/>
      </c>
      <c r="F49" s="4" t="str">
        <f t="shared" si="1"/>
        <v/>
      </c>
      <c r="G49" s="3"/>
      <c r="H49" s="8"/>
      <c r="I49" s="26" t="str">
        <f t="shared" si="2"/>
        <v/>
      </c>
      <c r="J49" s="9"/>
      <c r="K49" s="3"/>
      <c r="L49" s="5"/>
      <c r="M49" s="27"/>
    </row>
    <row r="50" spans="1:13" ht="23.25" customHeight="1">
      <c r="A50" s="3">
        <v>39</v>
      </c>
      <c r="B50" s="4"/>
      <c r="C50" s="4"/>
      <c r="D50" s="4"/>
      <c r="E50" s="4" t="str">
        <f t="shared" si="0"/>
        <v/>
      </c>
      <c r="F50" s="4" t="str">
        <f t="shared" si="1"/>
        <v/>
      </c>
      <c r="G50" s="3"/>
      <c r="H50" s="8"/>
      <c r="I50" s="26" t="str">
        <f t="shared" si="2"/>
        <v/>
      </c>
      <c r="J50" s="9"/>
      <c r="K50" s="3"/>
      <c r="L50" s="5"/>
      <c r="M50" s="27"/>
    </row>
    <row r="51" spans="1:13" ht="23.25" customHeight="1">
      <c r="A51" s="3">
        <v>40</v>
      </c>
      <c r="B51" s="4"/>
      <c r="C51" s="4"/>
      <c r="D51" s="4"/>
      <c r="E51" s="4" t="str">
        <f t="shared" si="0"/>
        <v/>
      </c>
      <c r="F51" s="4" t="str">
        <f t="shared" si="1"/>
        <v/>
      </c>
      <c r="G51" s="3"/>
      <c r="H51" s="8"/>
      <c r="I51" s="26" t="str">
        <f t="shared" si="2"/>
        <v/>
      </c>
      <c r="J51" s="9"/>
      <c r="K51" s="3"/>
      <c r="L51" s="5"/>
      <c r="M51" s="27"/>
    </row>
    <row r="52" spans="1:13" ht="23.25" customHeight="1">
      <c r="A52" s="3">
        <v>41</v>
      </c>
      <c r="B52" s="4"/>
      <c r="C52" s="4"/>
      <c r="D52" s="4"/>
      <c r="E52" s="4" t="str">
        <f t="shared" si="0"/>
        <v/>
      </c>
      <c r="F52" s="4" t="str">
        <f t="shared" si="1"/>
        <v/>
      </c>
      <c r="G52" s="3"/>
      <c r="H52" s="8"/>
      <c r="I52" s="26" t="str">
        <f t="shared" si="2"/>
        <v/>
      </c>
      <c r="J52" s="9"/>
      <c r="K52" s="3"/>
      <c r="L52" s="5"/>
      <c r="M52" s="27"/>
    </row>
    <row r="53" spans="1:13" ht="23.25" customHeight="1">
      <c r="A53" s="3">
        <v>42</v>
      </c>
      <c r="B53" s="4"/>
      <c r="C53" s="4"/>
      <c r="D53" s="4"/>
      <c r="E53" s="4" t="str">
        <f t="shared" si="0"/>
        <v/>
      </c>
      <c r="F53" s="4" t="str">
        <f t="shared" si="1"/>
        <v/>
      </c>
      <c r="G53" s="3"/>
      <c r="H53" s="8"/>
      <c r="I53" s="26" t="str">
        <f t="shared" si="2"/>
        <v/>
      </c>
      <c r="J53" s="9"/>
      <c r="K53" s="3"/>
      <c r="L53" s="5"/>
      <c r="M53" s="27"/>
    </row>
    <row r="54" spans="1:13" ht="23.25" customHeight="1">
      <c r="A54" s="3">
        <v>43</v>
      </c>
      <c r="B54" s="4"/>
      <c r="C54" s="4"/>
      <c r="D54" s="4"/>
      <c r="E54" s="4" t="str">
        <f t="shared" si="0"/>
        <v/>
      </c>
      <c r="F54" s="4" t="str">
        <f t="shared" si="1"/>
        <v/>
      </c>
      <c r="G54" s="3"/>
      <c r="H54" s="8"/>
      <c r="I54" s="26" t="str">
        <f t="shared" si="2"/>
        <v/>
      </c>
      <c r="J54" s="9"/>
      <c r="K54" s="3"/>
      <c r="L54" s="5"/>
      <c r="M54" s="27"/>
    </row>
    <row r="55" spans="1:13" ht="23.25" customHeight="1">
      <c r="A55" s="3">
        <v>44</v>
      </c>
      <c r="B55" s="4"/>
      <c r="C55" s="4"/>
      <c r="D55" s="4"/>
      <c r="E55" s="4" t="str">
        <f t="shared" si="0"/>
        <v/>
      </c>
      <c r="F55" s="4" t="str">
        <f t="shared" si="1"/>
        <v/>
      </c>
      <c r="G55" s="3"/>
      <c r="H55" s="8"/>
      <c r="I55" s="26" t="str">
        <f t="shared" si="2"/>
        <v/>
      </c>
      <c r="J55" s="9"/>
      <c r="K55" s="3"/>
      <c r="L55" s="5"/>
      <c r="M55" s="27"/>
    </row>
    <row r="56" spans="1:13" ht="23.25" customHeight="1">
      <c r="A56" s="3">
        <v>45</v>
      </c>
      <c r="B56" s="4"/>
      <c r="C56" s="4"/>
      <c r="D56" s="4"/>
      <c r="E56" s="4" t="str">
        <f t="shared" si="0"/>
        <v/>
      </c>
      <c r="F56" s="4" t="str">
        <f t="shared" si="1"/>
        <v/>
      </c>
      <c r="G56" s="3"/>
      <c r="H56" s="8"/>
      <c r="I56" s="26" t="str">
        <f t="shared" si="2"/>
        <v/>
      </c>
      <c r="J56" s="9"/>
      <c r="K56" s="3"/>
      <c r="L56" s="5"/>
      <c r="M56" s="27"/>
    </row>
    <row r="57" spans="1:13" ht="23.25" customHeight="1">
      <c r="A57" s="3">
        <v>46</v>
      </c>
      <c r="B57" s="4"/>
      <c r="C57" s="4"/>
      <c r="D57" s="4"/>
      <c r="E57" s="4" t="str">
        <f t="shared" si="0"/>
        <v/>
      </c>
      <c r="F57" s="4" t="str">
        <f t="shared" si="1"/>
        <v/>
      </c>
      <c r="G57" s="3"/>
      <c r="H57" s="8"/>
      <c r="I57" s="26" t="str">
        <f t="shared" si="2"/>
        <v/>
      </c>
      <c r="J57" s="9"/>
      <c r="K57" s="3"/>
      <c r="L57" s="5"/>
      <c r="M57" s="27"/>
    </row>
    <row r="58" spans="1:13" ht="23.25" customHeight="1">
      <c r="A58" s="3">
        <v>47</v>
      </c>
      <c r="B58" s="4"/>
      <c r="C58" s="4"/>
      <c r="D58" s="4"/>
      <c r="E58" s="4" t="str">
        <f t="shared" si="0"/>
        <v/>
      </c>
      <c r="F58" s="4" t="str">
        <f t="shared" si="1"/>
        <v/>
      </c>
      <c r="G58" s="3"/>
      <c r="H58" s="8"/>
      <c r="I58" s="26" t="str">
        <f t="shared" si="2"/>
        <v/>
      </c>
      <c r="J58" s="9"/>
      <c r="K58" s="3"/>
      <c r="L58" s="5"/>
      <c r="M58" s="27"/>
    </row>
    <row r="59" spans="1:13" ht="23.25" customHeight="1">
      <c r="A59" s="3">
        <v>48</v>
      </c>
      <c r="B59" s="4"/>
      <c r="C59" s="4"/>
      <c r="D59" s="4"/>
      <c r="E59" s="4" t="str">
        <f t="shared" si="0"/>
        <v/>
      </c>
      <c r="F59" s="4" t="str">
        <f t="shared" si="1"/>
        <v/>
      </c>
      <c r="G59" s="3"/>
      <c r="H59" s="8"/>
      <c r="I59" s="26" t="str">
        <f t="shared" si="2"/>
        <v/>
      </c>
      <c r="J59" s="9"/>
      <c r="K59" s="3"/>
      <c r="L59" s="5"/>
      <c r="M59" s="27"/>
    </row>
    <row r="60" spans="1:13" ht="23.25" customHeight="1">
      <c r="A60" s="3">
        <v>49</v>
      </c>
      <c r="B60" s="4"/>
      <c r="C60" s="4"/>
      <c r="D60" s="4"/>
      <c r="E60" s="4" t="str">
        <f t="shared" si="0"/>
        <v/>
      </c>
      <c r="F60" s="4" t="str">
        <f t="shared" si="1"/>
        <v/>
      </c>
      <c r="G60" s="3"/>
      <c r="H60" s="8"/>
      <c r="I60" s="26" t="str">
        <f t="shared" si="2"/>
        <v/>
      </c>
      <c r="J60" s="9"/>
      <c r="K60" s="3"/>
      <c r="L60" s="5"/>
      <c r="M60" s="27"/>
    </row>
    <row r="61" spans="1:13" ht="23.25" customHeight="1">
      <c r="A61" s="3">
        <v>50</v>
      </c>
      <c r="B61" s="4"/>
      <c r="C61" s="4"/>
      <c r="D61" s="4"/>
      <c r="E61" s="4" t="str">
        <f t="shared" si="0"/>
        <v/>
      </c>
      <c r="F61" s="4" t="str">
        <f t="shared" si="1"/>
        <v/>
      </c>
      <c r="G61" s="3"/>
      <c r="H61" s="8"/>
      <c r="I61" s="26" t="str">
        <f t="shared" si="2"/>
        <v/>
      </c>
      <c r="J61" s="9"/>
      <c r="K61" s="3"/>
      <c r="L61" s="5"/>
      <c r="M61" s="27"/>
    </row>
    <row r="62" spans="1:13" ht="23.25" customHeight="1">
      <c r="A62" s="3">
        <v>51</v>
      </c>
      <c r="B62" s="4"/>
      <c r="C62" s="4"/>
      <c r="D62" s="4"/>
      <c r="E62" s="4" t="str">
        <f t="shared" si="0"/>
        <v/>
      </c>
      <c r="F62" s="4" t="str">
        <f t="shared" si="1"/>
        <v/>
      </c>
      <c r="G62" s="3"/>
      <c r="H62" s="8"/>
      <c r="I62" s="26" t="str">
        <f t="shared" si="2"/>
        <v/>
      </c>
      <c r="J62" s="9"/>
      <c r="K62" s="3"/>
      <c r="L62" s="5"/>
      <c r="M62" s="27"/>
    </row>
    <row r="63" spans="1:13" ht="23.25" customHeight="1">
      <c r="A63" s="3">
        <v>52</v>
      </c>
      <c r="B63" s="4"/>
      <c r="C63" s="4"/>
      <c r="D63" s="4"/>
      <c r="E63" s="4" t="str">
        <f t="shared" si="0"/>
        <v/>
      </c>
      <c r="F63" s="4" t="str">
        <f t="shared" si="1"/>
        <v/>
      </c>
      <c r="G63" s="3"/>
      <c r="H63" s="8"/>
      <c r="I63" s="26" t="str">
        <f t="shared" si="2"/>
        <v/>
      </c>
      <c r="J63" s="9"/>
      <c r="K63" s="3"/>
      <c r="L63" s="5"/>
      <c r="M63" s="27"/>
    </row>
    <row r="64" spans="1:13" ht="23.25" customHeight="1">
      <c r="A64" s="3">
        <v>53</v>
      </c>
      <c r="B64" s="4"/>
      <c r="C64" s="4"/>
      <c r="D64" s="4"/>
      <c r="E64" s="4" t="str">
        <f t="shared" si="0"/>
        <v/>
      </c>
      <c r="F64" s="4" t="str">
        <f t="shared" si="1"/>
        <v/>
      </c>
      <c r="G64" s="3"/>
      <c r="H64" s="8"/>
      <c r="I64" s="26" t="str">
        <f t="shared" si="2"/>
        <v/>
      </c>
      <c r="J64" s="9"/>
      <c r="K64" s="3"/>
      <c r="L64" s="5"/>
      <c r="M64" s="27"/>
    </row>
    <row r="65" spans="1:13" ht="23.25" customHeight="1">
      <c r="A65" s="3">
        <v>54</v>
      </c>
      <c r="B65" s="4"/>
      <c r="C65" s="4"/>
      <c r="D65" s="4"/>
      <c r="E65" s="4" t="str">
        <f t="shared" si="0"/>
        <v/>
      </c>
      <c r="F65" s="4" t="str">
        <f t="shared" si="1"/>
        <v/>
      </c>
      <c r="G65" s="3"/>
      <c r="H65" s="8"/>
      <c r="I65" s="26" t="str">
        <f t="shared" si="2"/>
        <v/>
      </c>
      <c r="J65" s="9"/>
      <c r="K65" s="3"/>
      <c r="L65" s="5"/>
      <c r="M65" s="27"/>
    </row>
    <row r="66" spans="1:13" ht="23.25" customHeight="1">
      <c r="A66" s="3">
        <v>55</v>
      </c>
      <c r="B66" s="4"/>
      <c r="C66" s="4"/>
      <c r="D66" s="4"/>
      <c r="E66" s="4" t="str">
        <f t="shared" si="0"/>
        <v/>
      </c>
      <c r="F66" s="4" t="str">
        <f t="shared" si="1"/>
        <v/>
      </c>
      <c r="G66" s="3"/>
      <c r="H66" s="8"/>
      <c r="I66" s="26" t="str">
        <f t="shared" si="2"/>
        <v/>
      </c>
      <c r="J66" s="9"/>
      <c r="K66" s="3"/>
      <c r="L66" s="5"/>
      <c r="M66" s="27"/>
    </row>
    <row r="67" spans="1:13" ht="23.25" customHeight="1">
      <c r="A67" s="3">
        <v>56</v>
      </c>
      <c r="B67" s="4"/>
      <c r="C67" s="4"/>
      <c r="D67" s="4"/>
      <c r="E67" s="4" t="str">
        <f t="shared" si="0"/>
        <v/>
      </c>
      <c r="F67" s="4" t="str">
        <f t="shared" si="1"/>
        <v/>
      </c>
      <c r="G67" s="3"/>
      <c r="H67" s="8"/>
      <c r="I67" s="26" t="str">
        <f t="shared" si="2"/>
        <v/>
      </c>
      <c r="J67" s="9"/>
      <c r="K67" s="3"/>
      <c r="L67" s="5"/>
      <c r="M67" s="27"/>
    </row>
    <row r="68" spans="1:13" ht="23.25" customHeight="1">
      <c r="A68" s="3">
        <v>57</v>
      </c>
      <c r="B68" s="4"/>
      <c r="C68" s="4"/>
      <c r="D68" s="4"/>
      <c r="E68" s="4" t="str">
        <f t="shared" si="0"/>
        <v/>
      </c>
      <c r="F68" s="4" t="str">
        <f t="shared" si="1"/>
        <v/>
      </c>
      <c r="G68" s="3"/>
      <c r="H68" s="8"/>
      <c r="I68" s="26" t="str">
        <f t="shared" si="2"/>
        <v/>
      </c>
      <c r="J68" s="9"/>
      <c r="K68" s="3"/>
      <c r="L68" s="5"/>
      <c r="M68" s="27"/>
    </row>
    <row r="69" spans="1:13" ht="23.25" customHeight="1">
      <c r="A69" s="3">
        <v>58</v>
      </c>
      <c r="B69" s="4"/>
      <c r="C69" s="4"/>
      <c r="D69" s="4"/>
      <c r="E69" s="4" t="str">
        <f t="shared" si="0"/>
        <v/>
      </c>
      <c r="F69" s="4" t="str">
        <f t="shared" si="1"/>
        <v/>
      </c>
      <c r="G69" s="3"/>
      <c r="H69" s="8"/>
      <c r="I69" s="26" t="str">
        <f t="shared" si="2"/>
        <v/>
      </c>
      <c r="J69" s="9"/>
      <c r="K69" s="3"/>
      <c r="L69" s="5"/>
      <c r="M69" s="27"/>
    </row>
    <row r="70" spans="1:13" ht="23.25" customHeight="1">
      <c r="A70" s="3">
        <v>59</v>
      </c>
      <c r="B70" s="4"/>
      <c r="C70" s="4"/>
      <c r="D70" s="4"/>
      <c r="E70" s="4" t="str">
        <f t="shared" si="0"/>
        <v/>
      </c>
      <c r="F70" s="4" t="str">
        <f t="shared" si="1"/>
        <v/>
      </c>
      <c r="G70" s="3"/>
      <c r="H70" s="8"/>
      <c r="I70" s="26" t="str">
        <f t="shared" si="2"/>
        <v/>
      </c>
      <c r="J70" s="9"/>
      <c r="K70" s="3"/>
      <c r="L70" s="5"/>
      <c r="M70" s="27"/>
    </row>
    <row r="71" spans="1:13" ht="23.25" customHeight="1">
      <c r="A71" s="3">
        <v>60</v>
      </c>
      <c r="B71" s="4"/>
      <c r="C71" s="4"/>
      <c r="D71" s="4"/>
      <c r="E71" s="4" t="str">
        <f t="shared" si="0"/>
        <v/>
      </c>
      <c r="F71" s="4" t="str">
        <f t="shared" si="1"/>
        <v/>
      </c>
      <c r="G71" s="3"/>
      <c r="H71" s="8"/>
      <c r="I71" s="26" t="str">
        <f t="shared" si="2"/>
        <v/>
      </c>
      <c r="J71" s="9"/>
      <c r="K71" s="3"/>
      <c r="L71" s="5"/>
      <c r="M71" s="27"/>
    </row>
    <row r="72" spans="1:13" ht="23.25" customHeight="1">
      <c r="A72" s="3">
        <v>61</v>
      </c>
      <c r="B72" s="4"/>
      <c r="C72" s="4"/>
      <c r="D72" s="4"/>
      <c r="E72" s="4" t="str">
        <f t="shared" si="0"/>
        <v/>
      </c>
      <c r="F72" s="4" t="str">
        <f t="shared" si="1"/>
        <v/>
      </c>
      <c r="G72" s="3"/>
      <c r="H72" s="8"/>
      <c r="I72" s="26" t="str">
        <f t="shared" si="2"/>
        <v/>
      </c>
      <c r="J72" s="9"/>
      <c r="K72" s="3"/>
      <c r="L72" s="5"/>
      <c r="M72" s="27"/>
    </row>
    <row r="73" spans="1:13" ht="23.25" customHeight="1">
      <c r="A73" s="3">
        <v>62</v>
      </c>
      <c r="B73" s="4"/>
      <c r="C73" s="4"/>
      <c r="D73" s="4"/>
      <c r="E73" s="4" t="str">
        <f t="shared" si="0"/>
        <v/>
      </c>
      <c r="F73" s="4" t="str">
        <f t="shared" si="1"/>
        <v/>
      </c>
      <c r="G73" s="3"/>
      <c r="H73" s="8"/>
      <c r="I73" s="26" t="str">
        <f t="shared" si="2"/>
        <v/>
      </c>
      <c r="J73" s="9"/>
      <c r="K73" s="3"/>
      <c r="L73" s="5"/>
      <c r="M73" s="27"/>
    </row>
    <row r="74" spans="1:13" ht="23.25" customHeight="1">
      <c r="A74" s="3">
        <v>63</v>
      </c>
      <c r="B74" s="4"/>
      <c r="C74" s="4"/>
      <c r="D74" s="4"/>
      <c r="E74" s="4" t="str">
        <f t="shared" si="0"/>
        <v/>
      </c>
      <c r="F74" s="4" t="str">
        <f t="shared" si="1"/>
        <v/>
      </c>
      <c r="G74" s="3"/>
      <c r="H74" s="8"/>
      <c r="I74" s="26" t="str">
        <f t="shared" si="2"/>
        <v/>
      </c>
      <c r="J74" s="9"/>
      <c r="K74" s="3"/>
      <c r="L74" s="5"/>
      <c r="M74" s="27"/>
    </row>
    <row r="75" spans="1:13" ht="23.25" customHeight="1">
      <c r="A75" s="3">
        <v>64</v>
      </c>
      <c r="B75" s="4"/>
      <c r="C75" s="4"/>
      <c r="D75" s="4"/>
      <c r="E75" s="4" t="str">
        <f t="shared" si="0"/>
        <v/>
      </c>
      <c r="F75" s="4" t="str">
        <f t="shared" si="1"/>
        <v/>
      </c>
      <c r="G75" s="3"/>
      <c r="H75" s="8"/>
      <c r="I75" s="26" t="str">
        <f t="shared" si="2"/>
        <v/>
      </c>
      <c r="J75" s="9"/>
      <c r="K75" s="3"/>
      <c r="L75" s="5"/>
      <c r="M75" s="27"/>
    </row>
    <row r="76" spans="1:13" ht="23.25" customHeight="1">
      <c r="A76" s="3">
        <v>65</v>
      </c>
      <c r="B76" s="4"/>
      <c r="C76" s="4"/>
      <c r="D76" s="4"/>
      <c r="E76" s="4" t="str">
        <f t="shared" si="0"/>
        <v/>
      </c>
      <c r="F76" s="4" t="str">
        <f t="shared" si="1"/>
        <v/>
      </c>
      <c r="G76" s="3"/>
      <c r="H76" s="8"/>
      <c r="I76" s="26" t="str">
        <f t="shared" si="2"/>
        <v/>
      </c>
      <c r="J76" s="9"/>
      <c r="K76" s="3"/>
      <c r="L76" s="5"/>
      <c r="M76" s="27"/>
    </row>
    <row r="77" spans="1:13" ht="23.25" customHeight="1">
      <c r="A77" s="3">
        <v>66</v>
      </c>
      <c r="B77" s="4"/>
      <c r="C77" s="4"/>
      <c r="D77" s="4"/>
      <c r="E77" s="4" t="str">
        <f t="shared" ref="E77:E80" si="3">PHONETIC(C77)</f>
        <v/>
      </c>
      <c r="F77" s="4" t="str">
        <f t="shared" ref="F77:F80" si="4">PHONETIC(D77)</f>
        <v/>
      </c>
      <c r="G77" s="3"/>
      <c r="H77" s="8"/>
      <c r="I77" s="26" t="str">
        <f t="shared" ref="I77:I81" si="5">IF(B77="","",$C$3)</f>
        <v/>
      </c>
      <c r="J77" s="9"/>
      <c r="K77" s="3"/>
      <c r="L77" s="5"/>
      <c r="M77" s="27"/>
    </row>
    <row r="78" spans="1:13" ht="23.25" customHeight="1">
      <c r="A78" s="3">
        <v>67</v>
      </c>
      <c r="B78" s="4"/>
      <c r="C78" s="4"/>
      <c r="D78" s="4"/>
      <c r="E78" s="4" t="str">
        <f t="shared" si="3"/>
        <v/>
      </c>
      <c r="F78" s="4" t="str">
        <f t="shared" si="4"/>
        <v/>
      </c>
      <c r="G78" s="3"/>
      <c r="H78" s="8"/>
      <c r="I78" s="26" t="str">
        <f t="shared" si="5"/>
        <v/>
      </c>
      <c r="J78" s="9"/>
      <c r="K78" s="3"/>
      <c r="L78" s="5"/>
      <c r="M78" s="27"/>
    </row>
    <row r="79" spans="1:13" ht="23.25" customHeight="1">
      <c r="A79" s="3">
        <v>68</v>
      </c>
      <c r="B79" s="4"/>
      <c r="C79" s="4"/>
      <c r="D79" s="4"/>
      <c r="E79" s="4" t="str">
        <f t="shared" si="3"/>
        <v/>
      </c>
      <c r="F79" s="4" t="str">
        <f t="shared" si="4"/>
        <v/>
      </c>
      <c r="G79" s="3"/>
      <c r="H79" s="8"/>
      <c r="I79" s="26" t="str">
        <f t="shared" si="5"/>
        <v/>
      </c>
      <c r="J79" s="9"/>
      <c r="K79" s="3"/>
      <c r="L79" s="5"/>
      <c r="M79" s="27"/>
    </row>
    <row r="80" spans="1:13" ht="23.25" customHeight="1">
      <c r="A80" s="3">
        <v>69</v>
      </c>
      <c r="B80" s="4"/>
      <c r="C80" s="4"/>
      <c r="D80" s="4"/>
      <c r="E80" s="4" t="str">
        <f t="shared" si="3"/>
        <v/>
      </c>
      <c r="F80" s="4" t="str">
        <f t="shared" si="4"/>
        <v/>
      </c>
      <c r="G80" s="3"/>
      <c r="H80" s="8"/>
      <c r="I80" s="26" t="str">
        <f t="shared" si="5"/>
        <v/>
      </c>
      <c r="J80" s="9"/>
      <c r="K80" s="3"/>
      <c r="L80" s="5"/>
      <c r="M80" s="27"/>
    </row>
    <row r="81" spans="1:13" ht="23.25" customHeight="1">
      <c r="A81" s="3">
        <v>70</v>
      </c>
      <c r="B81" s="4"/>
      <c r="C81" s="4"/>
      <c r="D81" s="4"/>
      <c r="E81" s="4" t="str">
        <f t="shared" ref="E81" si="6">PHONETIC(C81)</f>
        <v/>
      </c>
      <c r="F81" s="4" t="str">
        <f t="shared" ref="F81" si="7">PHONETIC(D81)</f>
        <v/>
      </c>
      <c r="G81" s="3"/>
      <c r="H81" s="8"/>
      <c r="I81" s="26" t="str">
        <f t="shared" si="5"/>
        <v/>
      </c>
      <c r="J81" s="9"/>
      <c r="K81" s="3"/>
      <c r="L81" s="5"/>
      <c r="M81" s="27"/>
    </row>
    <row r="82" spans="1:13" ht="23.25" customHeight="1">
      <c r="A82" s="3">
        <v>71</v>
      </c>
      <c r="B82" s="4"/>
      <c r="C82" s="4"/>
      <c r="D82" s="4"/>
      <c r="E82" s="4" t="str">
        <f t="shared" ref="E82" si="8">ASC(PHONETIC(C82))</f>
        <v/>
      </c>
      <c r="F82" s="4" t="str">
        <f t="shared" ref="F82" si="9">ASC(PHONETIC(D82))</f>
        <v/>
      </c>
      <c r="G82" s="3"/>
      <c r="H82" s="8"/>
      <c r="I82" s="26" t="str">
        <f t="shared" ref="I82" si="10">IF(C82="","",$C$3)</f>
        <v/>
      </c>
      <c r="J82" s="9"/>
      <c r="K82" s="3"/>
      <c r="L82" s="5"/>
      <c r="M82" s="27"/>
    </row>
    <row r="83" spans="1:13">
      <c r="L83" s="1"/>
    </row>
    <row r="84" spans="1:13">
      <c r="L84" s="1"/>
    </row>
    <row r="85" spans="1:13">
      <c r="L85" s="1"/>
    </row>
    <row r="86" spans="1:13">
      <c r="L86" s="1"/>
    </row>
    <row r="87" spans="1:13">
      <c r="L87" s="1"/>
    </row>
    <row r="88" spans="1:13">
      <c r="L88" s="1"/>
    </row>
  </sheetData>
  <protectedRanges>
    <protectedRange sqref="I10:I82" name="範囲1_1"/>
  </protectedRanges>
  <mergeCells count="15">
    <mergeCell ref="P4:Q4"/>
    <mergeCell ref="A1:M1"/>
    <mergeCell ref="A6:M6"/>
    <mergeCell ref="A3:B3"/>
    <mergeCell ref="A4:B4"/>
    <mergeCell ref="A5:B5"/>
    <mergeCell ref="J5:L5"/>
    <mergeCell ref="C3:D3"/>
    <mergeCell ref="C4:D4"/>
    <mergeCell ref="C5:D5"/>
    <mergeCell ref="E4:F4"/>
    <mergeCell ref="E3:F3"/>
    <mergeCell ref="E5:I5"/>
    <mergeCell ref="G3:I3"/>
    <mergeCell ref="G4:I4"/>
  </mergeCells>
  <phoneticPr fontId="1"/>
  <dataValidations count="6">
    <dataValidation imeMode="halfAlpha" allowBlank="1" showInputMessage="1" showErrorMessage="1" sqref="E10:F10 L11:L82 B11:F11 B13:F82 B12:G12" xr:uid="{00000000-0002-0000-0000-000000000000}"/>
    <dataValidation type="list" allowBlank="1" showInputMessage="1" showErrorMessage="1" sqref="G10:G82" xr:uid="{00000000-0002-0000-0000-000001000000}">
      <formula1>$P$12:$P$17</formula1>
    </dataValidation>
    <dataValidation type="list" allowBlank="1" showInputMessage="1" showErrorMessage="1" sqref="H10:H82" xr:uid="{00000000-0002-0000-0000-000002000000}">
      <formula1>$O$12:$O$13</formula1>
    </dataValidation>
    <dataValidation type="list" allowBlank="1" showInputMessage="1" showErrorMessage="1" sqref="J10:J82" xr:uid="{00000000-0002-0000-0000-000004000000}">
      <formula1>INDIRECT(H10)</formula1>
    </dataValidation>
    <dataValidation type="list" allowBlank="1" showInputMessage="1" showErrorMessage="1" sqref="K10:K82" xr:uid="{00000000-0002-0000-0000-000005000000}">
      <formula1>INDIRECT(J10)</formula1>
    </dataValidation>
    <dataValidation type="list" allowBlank="1" showInputMessage="1" showErrorMessage="1" sqref="M10:M82" xr:uid="{00000000-0002-0000-0000-000003000000}">
      <formula1>$AB$12:$AB$17</formula1>
    </dataValidation>
  </dataValidations>
  <pageMargins left="0.59055118110236227" right="0.39370078740157483" top="0.39370078740157483" bottom="0.39370078740157483" header="0.51181102362204722" footer="0.51181102362204722"/>
  <pageSetup paperSize="9" scale="77" orientation="portrait" horizontalDpi="360" verticalDpi="36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14</vt:i4>
      </vt:variant>
    </vt:vector>
  </HeadingPairs>
  <TitlesOfParts>
    <vt:vector size="15" baseType="lpstr">
      <vt:lpstr>申込</vt:lpstr>
      <vt:lpstr>申込!Print_Area</vt:lpstr>
      <vt:lpstr>申込!Print_Titles</vt:lpstr>
      <vt:lpstr>一般女</vt:lpstr>
      <vt:lpstr>一般男</vt:lpstr>
      <vt:lpstr>共通男</vt:lpstr>
      <vt:lpstr>高校女</vt:lpstr>
      <vt:lpstr>高校男</vt:lpstr>
      <vt:lpstr>女</vt:lpstr>
      <vt:lpstr>小学女</vt:lpstr>
      <vt:lpstr>小学男</vt:lpstr>
      <vt:lpstr>性別</vt:lpstr>
      <vt:lpstr>男</vt:lpstr>
      <vt:lpstr>中学女</vt:lpstr>
      <vt:lpstr>中学男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鹿児島陸協</dc:creator>
  <cp:lastModifiedBy>大脇　清高</cp:lastModifiedBy>
  <cp:lastPrinted>2021-03-09T02:53:09Z</cp:lastPrinted>
  <dcterms:created xsi:type="dcterms:W3CDTF">2010-06-11T00:18:45Z</dcterms:created>
  <dcterms:modified xsi:type="dcterms:W3CDTF">2025-06-23T00:17:16Z</dcterms:modified>
</cp:coreProperties>
</file>